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49" i="8" l="1"/>
  <c r="I42" i="8"/>
  <c r="I41" i="8"/>
  <c r="I40" i="8"/>
  <c r="I39" i="8"/>
  <c r="I38" i="8"/>
  <c r="I37" i="8"/>
  <c r="I36" i="8"/>
  <c r="I35" i="8"/>
  <c r="I34" i="8"/>
  <c r="I33" i="8"/>
  <c r="I32" i="8"/>
  <c r="I31" i="8"/>
  <c r="I48" i="8" s="1"/>
  <c r="H26" i="8"/>
  <c r="G25" i="8"/>
  <c r="J31" i="7" l="1"/>
  <c r="I24" i="7"/>
  <c r="I23" i="7"/>
  <c r="I30" i="7" s="1"/>
  <c r="H18" i="7"/>
  <c r="G17" i="7"/>
  <c r="J31" i="6" l="1"/>
  <c r="I24" i="6"/>
  <c r="I23" i="6"/>
  <c r="I30" i="6" s="1"/>
  <c r="H18" i="6"/>
  <c r="G17" i="6"/>
  <c r="J41" i="5" l="1"/>
  <c r="I34" i="5"/>
  <c r="I33" i="5"/>
  <c r="I32" i="5"/>
  <c r="I31" i="5"/>
  <c r="I30" i="5"/>
  <c r="I29" i="5"/>
  <c r="I28" i="5"/>
  <c r="I40" i="5" s="1"/>
  <c r="H23" i="5"/>
  <c r="G22" i="5"/>
  <c r="J35" i="4" l="1"/>
  <c r="I28" i="4"/>
  <c r="I27" i="4"/>
  <c r="I26" i="4"/>
  <c r="I25" i="4"/>
  <c r="I34" i="4" s="1"/>
  <c r="H20" i="4"/>
  <c r="G19" i="4"/>
  <c r="J31" i="3" l="1"/>
  <c r="I24" i="3"/>
  <c r="I23" i="3"/>
  <c r="I30" i="3" s="1"/>
  <c r="H18" i="3"/>
  <c r="G17" i="3"/>
  <c r="K31" i="2" l="1"/>
  <c r="J24" i="2"/>
  <c r="J23" i="2"/>
  <c r="J30" i="2" s="1"/>
  <c r="I18" i="2"/>
  <c r="H17" i="2"/>
  <c r="J36" i="1" l="1"/>
  <c r="I29" i="1"/>
  <c r="I28" i="1"/>
  <c r="I27" i="1"/>
  <c r="I26" i="1"/>
  <c r="I35" i="1" s="1"/>
  <c r="H20" i="1"/>
  <c r="G19" i="1"/>
</calcChain>
</file>

<file path=xl/sharedStrings.xml><?xml version="1.0" encoding="utf-8"?>
<sst xmlns="http://schemas.openxmlformats.org/spreadsheetml/2006/main" count="1800" uniqueCount="653">
  <si>
    <t>Competitive Profiles</t>
  </si>
  <si>
    <t>Hospitals</t>
  </si>
  <si>
    <t>Instrumentation</t>
  </si>
  <si>
    <t>Commercial/Private Labs</t>
  </si>
  <si>
    <t>Opportunities</t>
  </si>
  <si>
    <t>Physician Offices</t>
  </si>
  <si>
    <t>Test Methods</t>
  </si>
  <si>
    <t>POC Locations</t>
  </si>
  <si>
    <t>Technologies</t>
  </si>
  <si>
    <t>Select Tests</t>
  </si>
  <si>
    <t>All Countries</t>
  </si>
  <si>
    <t>All Tests</t>
  </si>
  <si>
    <t>All Analyses</t>
  </si>
  <si>
    <t>All Forecasts and Shares</t>
  </si>
  <si>
    <t>All Segments</t>
  </si>
  <si>
    <t>Select Forecast/Share Data</t>
  </si>
  <si>
    <t>Select Analyses</t>
  </si>
  <si>
    <t>Select Market Segments</t>
  </si>
  <si>
    <t>All Segments Total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</si>
  <si>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</si>
  <si>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</si>
  <si>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</si>
  <si>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</si>
  <si>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</si>
  <si>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</si>
  <si>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</si>
  <si>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</si>
  <si>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</si>
  <si>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</si>
  <si>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</si>
  <si>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</si>
  <si>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</si>
  <si>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</si>
  <si>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</si>
  <si>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</si>
  <si>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</si>
  <si>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</si>
  <si>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</si>
  <si>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</si>
  <si>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</si>
  <si>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</si>
  <si>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</si>
  <si>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</si>
  <si>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</si>
  <si>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</si>
  <si>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</si>
  <si>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</si>
  <si>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</si>
  <si>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</si>
  <si>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</si>
  <si>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</si>
  <si>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</si>
  <si>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</si>
  <si>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</si>
  <si>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</si>
  <si>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</si>
  <si>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</si>
  <si>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</si>
  <si>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</si>
  <si>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</si>
  <si>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</si>
  <si>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</si>
  <si>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</si>
  <si>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</si>
  <si>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</si>
  <si>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</si>
  <si>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</si>
  <si>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</si>
  <si>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</si>
  <si>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</si>
  <si>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</si>
  <si>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</si>
  <si>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</si>
  <si>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</si>
  <si>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</si>
  <si>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</si>
  <si>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HCG</t>
  </si>
  <si>
    <t>Insulin</t>
  </si>
  <si>
    <t>Interferons</t>
  </si>
  <si>
    <t>Interleukins</t>
  </si>
  <si>
    <t>Lymphocyte Subtyping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</si>
  <si>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</si>
  <si>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</si>
  <si>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</si>
  <si>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</si>
  <si>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</si>
  <si>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</si>
  <si>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</si>
  <si>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</si>
  <si>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</si>
  <si>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</si>
  <si>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</si>
  <si>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</si>
  <si>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</si>
  <si>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</si>
  <si>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TDT</t>
  </si>
  <si>
    <t>Thymidine Kinase</t>
  </si>
  <si>
    <t>Thyroglobulin</t>
  </si>
  <si>
    <t>Tissue Polypeptide Antigen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</si>
  <si>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</si>
  <si>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</si>
  <si>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</si>
  <si>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</si>
  <si>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</si>
  <si>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</si>
  <si>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</si>
  <si>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</si>
  <si>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</si>
  <si>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</si>
  <si>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</si>
  <si>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</si>
  <si>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</si>
  <si>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</si>
  <si>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</si>
  <si>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</si>
  <si>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</si>
  <si>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</si>
  <si>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</si>
  <si>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</si>
  <si>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</si>
  <si>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</si>
  <si>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</si>
  <si>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</si>
  <si>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</si>
  <si>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</si>
  <si>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</si>
  <si>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</si>
  <si>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</si>
  <si>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</si>
  <si>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</si>
  <si>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</si>
  <si>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</si>
  <si>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</si>
  <si>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</si>
  <si>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</si>
  <si>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</si>
  <si>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</si>
  <si>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</si>
  <si>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</si>
  <si>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</si>
  <si>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</si>
  <si>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</si>
  <si>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</si>
  <si>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</si>
  <si>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</si>
  <si>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</si>
  <si>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</si>
  <si>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</si>
  <si>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</si>
  <si>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</si>
  <si>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</si>
  <si>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</si>
  <si>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</si>
  <si>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</si>
  <si>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</si>
  <si>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</si>
  <si>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</si>
  <si>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</si>
  <si>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</si>
  <si>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</si>
  <si>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</si>
  <si>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</si>
  <si>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</si>
  <si>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</si>
  <si>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</si>
  <si>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</si>
  <si>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</si>
  <si>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</si>
  <si>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</si>
  <si>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</si>
  <si>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</si>
  <si>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</si>
  <si>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</si>
  <si>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</si>
  <si>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</si>
  <si>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</si>
  <si>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</si>
  <si>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</si>
  <si>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</si>
  <si>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</si>
  <si>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</si>
  <si>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</si>
  <si>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</si>
  <si>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</si>
  <si>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</si>
  <si>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</si>
  <si>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</si>
  <si>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</si>
  <si>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</si>
  <si>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</si>
  <si>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</si>
  <si>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</si>
  <si>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</si>
  <si>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</si>
  <si>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</si>
  <si>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</si>
  <si>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</si>
  <si>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</si>
  <si>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</si>
  <si>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</si>
  <si>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</si>
  <si>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</si>
  <si>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</si>
  <si>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</si>
  <si>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</si>
  <si>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</si>
  <si>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</si>
  <si>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</si>
  <si>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</si>
  <si>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</si>
  <si>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</si>
  <si>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</si>
  <si>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</si>
  <si>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</si>
  <si>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</si>
  <si>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</si>
  <si>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</si>
  <si>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</si>
  <si>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</si>
  <si>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</si>
  <si>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</si>
  <si>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</si>
  <si>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</si>
  <si>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</si>
  <si>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</si>
  <si>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</si>
  <si>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</si>
  <si>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</si>
  <si>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</si>
  <si>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</si>
  <si>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</si>
  <si>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</si>
  <si>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</si>
  <si>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</si>
  <si>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</si>
  <si>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</si>
  <si>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</si>
  <si>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</si>
  <si>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</si>
  <si>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</si>
  <si>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</si>
  <si>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</si>
  <si>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</si>
  <si>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</si>
  <si>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</si>
  <si>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</si>
  <si>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</si>
  <si>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</si>
  <si>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</si>
  <si>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</si>
  <si>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</si>
  <si>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</si>
  <si>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</si>
  <si>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</si>
  <si>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</si>
  <si>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</si>
  <si>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</si>
  <si>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</si>
  <si>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</si>
  <si>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</si>
  <si>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</si>
  <si>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</si>
  <si>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</si>
  <si>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</si>
  <si>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</si>
  <si>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</si>
  <si>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</si>
  <si>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</si>
  <si>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</si>
  <si>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</si>
  <si>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</si>
  <si>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</si>
  <si>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</si>
  <si>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</si>
  <si>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</si>
  <si>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</si>
  <si>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</si>
  <si>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</si>
  <si>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</si>
  <si>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</si>
  <si>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</si>
  <si>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</si>
  <si>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</si>
  <si>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</si>
  <si>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</si>
  <si>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</si>
  <si>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</si>
  <si>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</si>
  <si>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</si>
  <si>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</si>
  <si>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</si>
  <si>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</si>
  <si>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</si>
  <si>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</si>
  <si>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</si>
  <si>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</si>
  <si>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</si>
  <si>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</si>
  <si>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</si>
  <si>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</si>
  <si>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</si>
  <si>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</si>
  <si>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</si>
  <si>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</si>
  <si>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</si>
  <si>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</si>
  <si>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</si>
  <si>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</si>
  <si>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</si>
  <si>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</si>
  <si>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</si>
  <si>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</si>
  <si>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</si>
  <si>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</si>
  <si>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</si>
  <si>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</si>
  <si>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</si>
  <si>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</si>
  <si>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</si>
  <si>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</si>
  <si>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</si>
  <si>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</si>
  <si>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</si>
  <si>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</si>
  <si>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</si>
  <si>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</si>
  <si>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</si>
  <si>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</si>
  <si>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</si>
  <si>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</si>
  <si>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</si>
  <si>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</si>
  <si>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</si>
  <si>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</si>
  <si>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</si>
  <si>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</si>
  <si>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</si>
  <si>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</si>
  <si>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</si>
  <si>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</si>
  <si>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</si>
  <si>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</si>
  <si>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</si>
  <si>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</si>
  <si>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</si>
  <si>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</si>
  <si>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</si>
  <si>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</si>
  <si>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</si>
  <si>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</si>
  <si>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</si>
  <si>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</si>
  <si>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</si>
  <si>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</si>
  <si>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</si>
  <si>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</si>
  <si>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</si>
  <si>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</si>
  <si>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</si>
  <si>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</si>
  <si>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</si>
  <si>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</si>
  <si>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</si>
  <si>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</si>
  <si>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</si>
  <si>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</si>
  <si>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</si>
  <si>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</si>
  <si>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</si>
  <si>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</si>
  <si>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</si>
  <si>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</si>
  <si>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</si>
  <si>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</si>
  <si>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</si>
  <si>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</si>
  <si>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</si>
  <si>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</si>
  <si>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</si>
  <si>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</si>
  <si>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</si>
  <si>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</si>
  <si>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</si>
  <si>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</si>
  <si>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</si>
  <si>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</si>
  <si>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</si>
  <si>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</si>
  <si>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</si>
  <si>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</si>
  <si>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</si>
  <si>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</si>
  <si>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</si>
  <si>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</si>
  <si>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</si>
  <si>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</si>
  <si>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Beckman Coulter/Danaher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</si>
  <si>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</si>
  <si>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</si>
  <si>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</si>
  <si>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</si>
  <si>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</si>
  <si>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</si>
  <si>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</si>
  <si>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</si>
  <si>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</si>
  <si>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</si>
  <si>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</si>
  <si>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</si>
  <si>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</si>
  <si>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</si>
  <si>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</si>
  <si>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</si>
  <si>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</si>
  <si>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</si>
  <si>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</si>
  <si>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</si>
  <si>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</si>
  <si>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</si>
  <si>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</si>
  <si>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</si>
  <si>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</si>
  <si>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</si>
  <si>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</si>
  <si>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</si>
  <si>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</si>
  <si>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</si>
  <si>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</si>
  <si>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</si>
  <si>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</si>
  <si>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</si>
  <si>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</si>
  <si>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</si>
  <si>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</si>
  <si>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</si>
  <si>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</si>
  <si>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</si>
  <si>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</si>
  <si>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</si>
  <si>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</si>
  <si>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</si>
  <si>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</si>
  <si>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</si>
  <si>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</si>
  <si>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</si>
  <si>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</si>
  <si>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</si>
  <si>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</si>
  <si>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</si>
  <si>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</si>
  <si>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</si>
  <si>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</si>
  <si>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</si>
  <si>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</si>
  <si>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</si>
  <si>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</si>
  <si>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</si>
  <si>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</si>
  <si>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</si>
  <si>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</si>
  <si>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</si>
  <si>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data)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</si>
  <si>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</si>
  <si>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segments)</t>
    </r>
  </si>
  <si>
    <t>Growth Hormone/IGF-1</t>
  </si>
  <si>
    <t>Mindray</t>
  </si>
  <si>
    <t>Leica Biosystems/Kreatech</t>
  </si>
  <si>
    <t>Beckman Coulter/Cepheid/Danaher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</si>
  <si>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</si>
  <si>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</si>
  <si>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</si>
  <si>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</si>
  <si>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</si>
  <si>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</si>
  <si>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</si>
  <si>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</si>
  <si>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</si>
  <si>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</si>
  <si>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</si>
  <si>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</si>
  <si>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</si>
  <si>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</si>
  <si>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</si>
  <si>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t>Argentina</t>
  </si>
  <si>
    <t>Bolivia</t>
  </si>
  <si>
    <t>Brazil</t>
  </si>
  <si>
    <t>Chile</t>
  </si>
  <si>
    <t>Cuba</t>
  </si>
  <si>
    <t>Dominican Republic</t>
  </si>
  <si>
    <t>Costa Rica</t>
  </si>
  <si>
    <t>Colombia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</si>
  <si>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</si>
  <si>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</si>
  <si>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</si>
  <si>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</si>
  <si>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</si>
  <si>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</si>
  <si>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</si>
  <si>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</si>
  <si>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</si>
  <si>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</si>
  <si>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</si>
  <si>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</si>
  <si>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</si>
  <si>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</si>
  <si>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countries)</t>
    </r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</si>
  <si>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</si>
  <si>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</si>
  <si>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</si>
  <si>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</si>
  <si>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</si>
  <si>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</si>
  <si>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</si>
  <si>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</si>
  <si>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</si>
  <si>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</si>
  <si>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</si>
  <si>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</si>
  <si>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</si>
  <si>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</si>
  <si>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</si>
  <si>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</si>
  <si>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</si>
  <si>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</si>
  <si>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</si>
  <si>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</si>
  <si>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</si>
  <si>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</si>
  <si>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</si>
  <si>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</si>
  <si>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</si>
  <si>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</si>
  <si>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</si>
  <si>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</si>
  <si>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</si>
  <si>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</si>
  <si>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</si>
  <si>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</si>
  <si>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</si>
  <si>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</si>
  <si>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</si>
  <si>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 xml:space="preserve">Select Countries </t>
  </si>
  <si>
    <t>Werfen</t>
  </si>
  <si>
    <t>Microbial Identification</t>
  </si>
  <si>
    <t>Antibiotic Susceptibility</t>
  </si>
  <si>
    <t>Urine Screening</t>
  </si>
  <si>
    <t>Blood Culture</t>
  </si>
  <si>
    <t>LatAm Pathology, Histology, Cytology, Tissue Diagnostics Database</t>
  </si>
  <si>
    <t>2024 Test Volume</t>
  </si>
  <si>
    <t>2024-2029 Test Volume Forecasts</t>
  </si>
  <si>
    <t>2024 Sales</t>
  </si>
  <si>
    <t>2024-2029 Sales Forecasts</t>
  </si>
  <si>
    <t>2024 Supplier Shares</t>
  </si>
  <si>
    <t>LatAm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</si>
  <si>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</si>
  <si>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</si>
  <si>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 xml:space="preserve">Countries </t>
  </si>
  <si>
    <t>Forecast/Share Data</t>
  </si>
  <si>
    <t xml:space="preserve">All Latin America </t>
  </si>
  <si>
    <t>All Forecasts/Shares</t>
  </si>
  <si>
    <t>All</t>
  </si>
  <si>
    <t>22 countries</t>
  </si>
  <si>
    <t>Typing, Grouping Tests</t>
  </si>
  <si>
    <t>2024-2029 Volume Forecasts</t>
  </si>
  <si>
    <t>Immunohematology Test Forecasts</t>
  </si>
  <si>
    <t xml:space="preserve">Supplier Shares </t>
  </si>
  <si>
    <t>Blood Screening Test Forecasts</t>
  </si>
  <si>
    <t>Ab Screening/IAT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</si>
  <si>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</si>
  <si>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</si>
  <si>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</si>
  <si>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</si>
  <si>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</si>
  <si>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</si>
  <si>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Werfen/Immucor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</si>
  <si>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</si>
  <si>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</si>
  <si>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</si>
  <si>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</si>
  <si>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Infectious Disease Screening</t>
  </si>
  <si>
    <t>LatAm Cancer Diagnostics/Tumor Markers Database and Analyses</t>
  </si>
  <si>
    <t>All Tests Volume and Sales Forecasts</t>
  </si>
  <si>
    <t>Country Data/Analyses</t>
  </si>
  <si>
    <t xml:space="preserve">                                Total</t>
  </si>
  <si>
    <t>LatAm Coagulation/Hemostasis Database and Analyses</t>
  </si>
  <si>
    <t>All Forecasts /Shares</t>
  </si>
  <si>
    <t>Company Profiles</t>
  </si>
  <si>
    <t>IL/Werfen</t>
  </si>
  <si>
    <t>Of Countries</t>
  </si>
  <si>
    <t>Fletcher/Prekallikrein Factor Activation</t>
  </si>
  <si>
    <t>LatAm Hematology and Flow Cytometry Database and Analyses</t>
  </si>
  <si>
    <t>Hematology Tests Volume &amp; Sales Forecasts</t>
  </si>
  <si>
    <t>Cytometry Tests Volume &amp; Sales Forecasts</t>
  </si>
  <si>
    <t>Hematology Volume &amp; Sales Forecasts</t>
  </si>
  <si>
    <t>Cytometry Volume &amp; Sales Forecasts</t>
  </si>
  <si>
    <t xml:space="preserve">                                           Total   </t>
  </si>
  <si>
    <t>LatAm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</si>
  <si>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</si>
  <si>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</si>
  <si>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Chemistry Test Volume &amp; Sales Forecasts</t>
  </si>
  <si>
    <t>TDM Tests Volume &amp; Sales Forecasts</t>
  </si>
  <si>
    <t>Endocrine Test Volume &amp; Sales Forecasts</t>
  </si>
  <si>
    <t>Tumor Markers Volume &amp; Sales Forecasts</t>
  </si>
  <si>
    <t>Immunoproteins Volume &amp; Sales Forecasts</t>
  </si>
  <si>
    <t>DOA Test Volume &amp; Sales Forecasts</t>
  </si>
  <si>
    <t>Country Test Categories/ Analyses</t>
  </si>
  <si>
    <t xml:space="preserve"> Total</t>
  </si>
  <si>
    <r>
      <t>Tumor Markers, Special Chemistry</t>
    </r>
    <r>
      <rPr>
        <b/>
        <sz val="11"/>
        <rFont val="Calibri"/>
        <family val="2"/>
      </rPr>
      <t xml:space="preserve"> </t>
    </r>
  </si>
  <si>
    <t>LatAm Microbiology/Infectious Diseases Database and Analyses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</si>
  <si>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</si>
  <si>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Forecasts/Share Data</t>
  </si>
  <si>
    <t>All Forecasts/ Shares</t>
  </si>
  <si>
    <t>Supplier Shares</t>
  </si>
  <si>
    <t>Carbapenem-CRE</t>
  </si>
  <si>
    <t xml:space="preserve">                                 Total</t>
  </si>
  <si>
    <t>Vaginalis</t>
  </si>
  <si>
    <t>Varicella-zoster virus/HHV-3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</si>
  <si>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</si>
  <si>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</si>
  <si>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</si>
  <si>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</si>
  <si>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</si>
  <si>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</si>
  <si>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</si>
  <si>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LatAm Molecular Diagnostics Database and Analyses</t>
  </si>
  <si>
    <t>Carbapenem (CRE)</t>
  </si>
  <si>
    <t>LatAm POC Testing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</si>
  <si>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</si>
  <si>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</si>
  <si>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</si>
  <si>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</si>
  <si>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</si>
  <si>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</si>
  <si>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</si>
  <si>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Fletcher/PFA</t>
  </si>
  <si>
    <t>HIT</t>
  </si>
  <si>
    <t>Companies</t>
  </si>
  <si>
    <t>To calculate your cost, select the data and analyses you need*</t>
  </si>
  <si>
    <t xml:space="preserve">Select  </t>
  </si>
  <si>
    <t>Your Data (x)</t>
  </si>
  <si>
    <t xml:space="preserve">      Your Cost:</t>
  </si>
  <si>
    <t xml:space="preserve">     Your Cost:</t>
  </si>
  <si>
    <t>LatAm Test Categories and Analyses</t>
  </si>
  <si>
    <t>LatAm Data and Analyses</t>
  </si>
  <si>
    <t xml:space="preserve">        Your Cost:</t>
  </si>
  <si>
    <t xml:space="preserve">  Enter Number</t>
  </si>
  <si>
    <t>Your Cost:</t>
  </si>
  <si>
    <t xml:space="preserve">    Your Cost:</t>
  </si>
  <si>
    <t xml:space="preserve">Select Tests/Test Panels </t>
  </si>
  <si>
    <t xml:space="preserve">Regions/Countries </t>
  </si>
  <si>
    <t xml:space="preserve"> Country Data/Analyses</t>
  </si>
  <si>
    <t xml:space="preserve">                                     Total</t>
  </si>
  <si>
    <r>
      <rPr>
        <b/>
        <i/>
        <sz val="11"/>
        <color theme="1"/>
        <rFont val="Calibri"/>
        <family val="2"/>
        <scheme val="minor"/>
      </rPr>
      <t xml:space="preserve">Highlight </t>
    </r>
    <r>
      <rPr>
        <i/>
        <sz val="11"/>
        <color theme="1"/>
        <rFont val="Calibri"/>
        <family val="2"/>
        <scheme val="minor"/>
      </rPr>
      <t xml:space="preserve">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</si>
</sst>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/>
    <xf numFmtId="0" fontId="0" fillId="2" borderId="0" xfId="0" applyFill="1"/>
    <xf numFmtId="0" fontId="20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23" fillId="3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38" fontId="24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4" fillId="4" borderId="0" xfId="0" applyFont="1" applyFill="1"/>
    <xf numFmtId="0" fontId="0" fillId="4" borderId="0" xfId="0" applyFont="1" applyFill="1" applyAlignment="1">
      <alignment horizontal="center"/>
    </xf>
    <xf numFmtId="0" fontId="13" fillId="3" borderId="0" xfId="0" applyFont="1" applyFill="1"/>
    <xf numFmtId="0" fontId="0" fillId="3" borderId="0" xfId="0" applyFont="1" applyFill="1" applyAlignment="1">
      <alignment horizontal="center"/>
    </xf>
    <xf numFmtId="38" fontId="0" fillId="0" borderId="0" xfId="0" applyNumberFormat="1" applyAlignment="1">
      <alignment horizontal="center"/>
    </xf>
    <xf numFmtId="0" fontId="24" fillId="4" borderId="0" xfId="0" applyFont="1" applyFill="1" applyAlignment="1">
      <alignment horizontal="center"/>
    </xf>
    <xf numFmtId="0" fontId="2" fillId="3" borderId="0" xfId="0" applyFont="1" applyFill="1"/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26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0" borderId="0" xfId="0" applyFont="1"/>
    <xf numFmtId="0" fontId="28" fillId="0" borderId="0" xfId="1" applyFont="1"/>
    <xf numFmtId="164" fontId="2" fillId="0" borderId="0" xfId="0" applyNumberFormat="1" applyFont="1" applyFill="1" applyAlignment="1">
      <alignment horizontal="center"/>
    </xf>
    <xf numFmtId="0" fontId="29" fillId="0" borderId="0" xfId="1" applyFont="1"/>
    <xf numFmtId="3" fontId="0" fillId="4" borderId="0" xfId="0" applyNumberForma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0" fillId="0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32" fillId="0" borderId="0" xfId="0" applyFont="1"/>
    <xf numFmtId="164" fontId="32" fillId="0" borderId="0" xfId="0" applyNumberFormat="1" applyFont="1" applyAlignment="1">
      <alignment horizont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  <xf numFmtId="0" fontId="34" fillId="0" borderId="0" xfId="0" applyFont="1"/>
    <xf numFmtId="0" fontId="32" fillId="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38" fontId="0" fillId="4" borderId="0" xfId="0" applyNumberFormat="1" applyFont="1" applyFill="1" applyAlignment="1">
      <alignment horizontal="center"/>
    </xf>
    <xf numFmtId="0" fontId="31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3" fontId="24" fillId="3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0" fontId="0" fillId="7" borderId="0" xfId="0" applyFill="1"/>
    <xf numFmtId="38" fontId="0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FF007A"/>
      <color rgb="FF002060"/>
      <color rgb="FFFF0000"/>
      <color rgb="FFC00000"/>
      <color rgb="FF008000"/>
      <color rgb="FF7030A0"/>
      <color rgb="FFE26B0A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2"/>
  <sheetViews>
    <sheetView tabSelected="1" workbookViewId="0"/>
  </sheetViews>
  <sheetFormatPr defaultRowHeight="15" x14ac:dyDescent="0.25"/>
  <cols>
    <col min="1" max="1" width="34.140625" customWidth="1"/>
    <col min="2" max="2" width="20.42578125" customWidth="1"/>
    <col min="3" max="3" width="26.5703125" customWidth="1"/>
    <col min="4" max="4" width="20" customWidth="1"/>
    <col min="5" max="5" width="20.28515625" customWidth="1"/>
    <col min="6" max="6" width="36.7109375" customWidth="1"/>
    <col min="7" max="7" width="13.7109375" customWidth="1"/>
    <col min="8" max="8" width="12.42578125" customWidth="1"/>
    <col min="9" max="9" width="11.85546875" customWidth="1"/>
    <col min="10" max="10" width="14.42578125" customWidth="1"/>
    <col min="11" max="11" width="11.28515625" customWidth="1"/>
    <col min="13" max="13" width="10" customWidth="1"/>
  </cols>
  <sheetData>
    <row r="1" spans="1:15" s="20" customFormat="1" ht="20.25" x14ac:dyDescent="0.35">
      <c r="A1" s="101" t="s">
        <v>553</v>
      </c>
      <c r="F1" s="21"/>
    </row>
    <row r="3" spans="1:15" s="16" customFormat="1" ht="15.75" x14ac:dyDescent="0.25">
      <c r="A3" s="22" t="s">
        <v>554</v>
      </c>
      <c r="B3" s="8"/>
    </row>
    <row r="5" spans="1:15" ht="15.75" x14ac:dyDescent="0.25">
      <c r="A5" s="102" t="s">
        <v>555</v>
      </c>
      <c r="B5" s="102" t="s">
        <v>556</v>
      </c>
      <c r="C5" s="102" t="s">
        <v>557</v>
      </c>
      <c r="D5" s="102" t="s">
        <v>16</v>
      </c>
      <c r="E5" s="102" t="s">
        <v>636</v>
      </c>
      <c r="F5" s="103" t="s">
        <v>637</v>
      </c>
      <c r="G5" s="23"/>
      <c r="H5" s="23"/>
    </row>
    <row r="6" spans="1:15" ht="18.75" x14ac:dyDescent="0.3">
      <c r="A6" s="6"/>
      <c r="B6" s="6"/>
      <c r="C6" s="6"/>
      <c r="D6" s="6"/>
      <c r="E6" s="6"/>
      <c r="F6" s="24"/>
      <c r="I6" s="25"/>
      <c r="K6" s="24"/>
      <c r="L6" s="25"/>
      <c r="M6" s="25"/>
      <c r="N6" s="17"/>
      <c r="O6" s="17"/>
    </row>
    <row r="7" spans="1:15" ht="15.75" x14ac:dyDescent="0.25">
      <c r="A7" s="2" t="s">
        <v>11</v>
      </c>
      <c r="B7" s="26" t="s">
        <v>558</v>
      </c>
      <c r="C7" s="2" t="s">
        <v>559</v>
      </c>
      <c r="D7" s="2" t="s">
        <v>12</v>
      </c>
      <c r="E7" s="2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5" ht="15.75" x14ac:dyDescent="0.25">
      <c r="A8" s="3"/>
      <c r="B8" t="s">
        <v>483</v>
      </c>
      <c r="C8" t="s">
        <v>548</v>
      </c>
      <c r="D8" t="s">
        <v>586</v>
      </c>
      <c r="E8" s="9" t="s">
        <v>395</v>
      </c>
      <c r="F8" s="31" t="s">
        <v>642</v>
      </c>
      <c r="G8" s="32" t="s">
        <v>561</v>
      </c>
      <c r="H8" s="105" t="s">
        <v>639</v>
      </c>
      <c r="I8" s="34"/>
      <c r="J8" s="30"/>
      <c r="K8" s="33"/>
      <c r="L8" s="33"/>
    </row>
    <row r="9" spans="1:15" ht="15.75" x14ac:dyDescent="0.25">
      <c r="A9" s="35" t="s">
        <v>562</v>
      </c>
      <c r="B9" t="s">
        <v>484</v>
      </c>
      <c r="C9" t="s">
        <v>563</v>
      </c>
      <c r="D9" t="s">
        <v>2</v>
      </c>
      <c r="E9" s="9" t="s">
        <v>397</v>
      </c>
      <c r="F9" s="36"/>
      <c r="G9" s="37"/>
      <c r="I9" s="39"/>
      <c r="J9" s="30"/>
      <c r="K9" s="38"/>
      <c r="L9" s="38"/>
    </row>
    <row r="10" spans="1:15" x14ac:dyDescent="0.25">
      <c r="A10" s="10"/>
      <c r="B10" t="s">
        <v>485</v>
      </c>
      <c r="C10" t="s">
        <v>550</v>
      </c>
      <c r="D10" t="s">
        <v>4</v>
      </c>
      <c r="E10" s="9" t="s">
        <v>437</v>
      </c>
      <c r="F10" s="40" t="s">
        <v>564</v>
      </c>
      <c r="G10" s="41">
        <v>1250</v>
      </c>
      <c r="H10" s="48"/>
      <c r="I10" s="42"/>
      <c r="J10" s="30"/>
      <c r="K10" s="42"/>
      <c r="L10" s="42"/>
    </row>
    <row r="11" spans="1:15" x14ac:dyDescent="0.25">
      <c r="A11" s="9" t="s">
        <v>11</v>
      </c>
      <c r="B11" t="s">
        <v>486</v>
      </c>
      <c r="C11" t="s">
        <v>551</v>
      </c>
      <c r="D11" t="s">
        <v>6</v>
      </c>
      <c r="E11" s="9" t="s">
        <v>409</v>
      </c>
      <c r="F11" s="43" t="s">
        <v>565</v>
      </c>
      <c r="G11" s="44">
        <v>700</v>
      </c>
      <c r="H11" s="67"/>
      <c r="I11" s="46"/>
      <c r="J11" s="30"/>
      <c r="K11" s="45"/>
      <c r="L11" s="45"/>
    </row>
    <row r="12" spans="1:15" x14ac:dyDescent="0.25">
      <c r="A12" s="9" t="s">
        <v>19</v>
      </c>
      <c r="B12" t="s">
        <v>490</v>
      </c>
      <c r="C12" t="s">
        <v>552</v>
      </c>
      <c r="D12" t="s">
        <v>8</v>
      </c>
      <c r="E12" s="9" t="s">
        <v>398</v>
      </c>
      <c r="F12" s="40" t="s">
        <v>566</v>
      </c>
      <c r="G12" s="47">
        <v>1250</v>
      </c>
      <c r="H12" s="48"/>
      <c r="I12" s="46"/>
      <c r="J12" s="30"/>
      <c r="K12" s="45"/>
      <c r="L12" s="45"/>
    </row>
    <row r="13" spans="1:15" x14ac:dyDescent="0.25">
      <c r="A13" s="9" t="s">
        <v>20</v>
      </c>
      <c r="B13" t="s">
        <v>489</v>
      </c>
      <c r="E13" s="9" t="s">
        <v>511</v>
      </c>
      <c r="F13" s="43" t="s">
        <v>565</v>
      </c>
      <c r="G13" s="44">
        <v>700</v>
      </c>
      <c r="H13" s="67"/>
      <c r="I13" s="46"/>
      <c r="J13" s="30"/>
      <c r="K13" s="45"/>
      <c r="L13" s="45"/>
    </row>
    <row r="14" spans="1:15" x14ac:dyDescent="0.25">
      <c r="A14" s="9" t="s">
        <v>567</v>
      </c>
      <c r="B14" t="s">
        <v>487</v>
      </c>
      <c r="E14" s="9" t="s">
        <v>399</v>
      </c>
      <c r="F14" s="40" t="s">
        <v>0</v>
      </c>
      <c r="G14" s="48">
        <v>450</v>
      </c>
      <c r="H14" s="48"/>
      <c r="I14" s="46"/>
      <c r="J14" s="30"/>
      <c r="K14" s="49"/>
      <c r="L14" s="49"/>
    </row>
    <row r="15" spans="1:15" x14ac:dyDescent="0.25">
      <c r="A15" s="9" t="s">
        <v>26</v>
      </c>
      <c r="B15" t="s">
        <v>488</v>
      </c>
      <c r="E15" s="9" t="s">
        <v>400</v>
      </c>
      <c r="F15" s="43" t="s">
        <v>6</v>
      </c>
      <c r="G15" s="50">
        <v>350</v>
      </c>
      <c r="H15" s="67"/>
      <c r="I15" s="49"/>
      <c r="J15" s="30"/>
      <c r="K15" s="49"/>
      <c r="L15" s="49"/>
    </row>
    <row r="16" spans="1:15" x14ac:dyDescent="0.25">
      <c r="A16" s="9" t="s">
        <v>27</v>
      </c>
      <c r="B16" t="s">
        <v>491</v>
      </c>
      <c r="E16" s="9" t="s">
        <v>401</v>
      </c>
      <c r="F16" s="40" t="s">
        <v>8</v>
      </c>
      <c r="G16" s="51">
        <v>300</v>
      </c>
      <c r="H16" s="48"/>
      <c r="I16" s="52"/>
      <c r="J16" s="30"/>
      <c r="K16" s="52"/>
      <c r="L16" s="52"/>
    </row>
    <row r="17" spans="1:12" x14ac:dyDescent="0.25">
      <c r="A17" s="9" t="s">
        <v>28</v>
      </c>
      <c r="B17" t="s">
        <v>492</v>
      </c>
      <c r="E17" s="9" t="s">
        <v>402</v>
      </c>
      <c r="F17" s="43" t="s">
        <v>2</v>
      </c>
      <c r="G17" s="50">
        <v>250</v>
      </c>
      <c r="I17" s="49"/>
      <c r="J17" s="30"/>
      <c r="K17" s="49"/>
      <c r="L17" s="49"/>
    </row>
    <row r="18" spans="1:12" x14ac:dyDescent="0.25">
      <c r="A18" s="9" t="s">
        <v>29</v>
      </c>
      <c r="B18" t="s">
        <v>493</v>
      </c>
      <c r="E18" s="9" t="s">
        <v>450</v>
      </c>
      <c r="F18" s="106" t="s">
        <v>4</v>
      </c>
      <c r="G18" s="53">
        <v>150</v>
      </c>
      <c r="H18" s="107"/>
      <c r="I18" s="54"/>
      <c r="J18" s="30"/>
      <c r="K18" s="52"/>
      <c r="L18" s="52"/>
    </row>
    <row r="19" spans="1:12" x14ac:dyDescent="0.25">
      <c r="A19" s="9" t="s">
        <v>30</v>
      </c>
      <c r="B19" t="s">
        <v>494</v>
      </c>
      <c r="E19" s="9" t="s">
        <v>446</v>
      </c>
      <c r="F19" s="55" t="s">
        <v>568</v>
      </c>
      <c r="G19" s="56">
        <f>SUM(G10:G18)</f>
        <v>5400</v>
      </c>
      <c r="I19" s="56"/>
      <c r="K19" s="56"/>
      <c r="L19" s="56"/>
    </row>
    <row r="20" spans="1:12" x14ac:dyDescent="0.25">
      <c r="A20" s="9" t="s">
        <v>31</v>
      </c>
      <c r="B20" t="s">
        <v>495</v>
      </c>
      <c r="E20" s="9" t="s">
        <v>403</v>
      </c>
      <c r="G20" s="108" t="s">
        <v>640</v>
      </c>
      <c r="H20" s="109">
        <f>SUMIF(H10:H18,"&lt;&gt;",G10:G18)</f>
        <v>0</v>
      </c>
    </row>
    <row r="21" spans="1:12" x14ac:dyDescent="0.25">
      <c r="A21" s="9" t="s">
        <v>32</v>
      </c>
      <c r="B21" t="s">
        <v>496</v>
      </c>
      <c r="E21" s="9" t="s">
        <v>423</v>
      </c>
    </row>
    <row r="22" spans="1:12" x14ac:dyDescent="0.25">
      <c r="A22" s="9" t="s">
        <v>33</v>
      </c>
      <c r="B22" t="s">
        <v>497</v>
      </c>
      <c r="E22" s="9" t="s">
        <v>476</v>
      </c>
      <c r="F22" s="55"/>
      <c r="G22" s="56"/>
      <c r="H22" s="56"/>
      <c r="I22" s="56"/>
      <c r="J22" s="56"/>
      <c r="K22" s="56"/>
      <c r="L22" s="56"/>
    </row>
    <row r="23" spans="1:12" x14ac:dyDescent="0.25">
      <c r="A23" s="9" t="s">
        <v>34</v>
      </c>
      <c r="B23" t="s">
        <v>498</v>
      </c>
      <c r="E23" s="9" t="s">
        <v>404</v>
      </c>
      <c r="F23" s="57"/>
      <c r="G23" s="58" t="s">
        <v>569</v>
      </c>
      <c r="H23" s="57"/>
      <c r="I23" s="57"/>
      <c r="J23" s="110" t="s">
        <v>638</v>
      </c>
    </row>
    <row r="24" spans="1:12" x14ac:dyDescent="0.25">
      <c r="A24" s="9" t="s">
        <v>35</v>
      </c>
      <c r="B24" t="s">
        <v>499</v>
      </c>
      <c r="E24" s="9" t="s">
        <v>447</v>
      </c>
      <c r="F24" s="59" t="s">
        <v>570</v>
      </c>
      <c r="G24" s="59" t="s">
        <v>571</v>
      </c>
      <c r="H24" s="59" t="s">
        <v>572</v>
      </c>
      <c r="I24" s="59" t="s">
        <v>573</v>
      </c>
      <c r="J24" s="111" t="s">
        <v>639</v>
      </c>
    </row>
    <row r="25" spans="1:12" x14ac:dyDescent="0.25">
      <c r="A25" s="9" t="s">
        <v>36</v>
      </c>
      <c r="B25" t="s">
        <v>500</v>
      </c>
      <c r="E25" s="9" t="s">
        <v>405</v>
      </c>
    </row>
    <row r="26" spans="1:12" x14ac:dyDescent="0.25">
      <c r="A26" s="9" t="s">
        <v>37</v>
      </c>
      <c r="B26" t="s">
        <v>501</v>
      </c>
      <c r="E26" s="9" t="s">
        <v>430</v>
      </c>
      <c r="F26" s="60" t="s">
        <v>564</v>
      </c>
      <c r="G26" s="61"/>
      <c r="H26" s="62">
        <v>150</v>
      </c>
      <c r="I26" s="62">
        <f>H26*G26</f>
        <v>0</v>
      </c>
      <c r="J26" s="112"/>
    </row>
    <row r="27" spans="1:12" x14ac:dyDescent="0.25">
      <c r="A27" s="9" t="s">
        <v>38</v>
      </c>
      <c r="B27" t="s">
        <v>502</v>
      </c>
      <c r="E27" s="9" t="s">
        <v>574</v>
      </c>
      <c r="F27" s="43" t="s">
        <v>565</v>
      </c>
      <c r="G27" s="63"/>
      <c r="H27" s="50">
        <v>75</v>
      </c>
      <c r="I27" s="50">
        <f>H27*G27</f>
        <v>0</v>
      </c>
      <c r="J27" s="67"/>
    </row>
    <row r="28" spans="1:12" x14ac:dyDescent="0.25">
      <c r="A28" s="9" t="s">
        <v>39</v>
      </c>
      <c r="B28" t="s">
        <v>503</v>
      </c>
      <c r="F28" s="60" t="s">
        <v>566</v>
      </c>
      <c r="G28" s="61"/>
      <c r="H28" s="64">
        <v>150</v>
      </c>
      <c r="I28" s="64">
        <f>H28*G28</f>
        <v>0</v>
      </c>
      <c r="J28" s="112"/>
    </row>
    <row r="29" spans="1:12" x14ac:dyDescent="0.25">
      <c r="A29" s="9" t="s">
        <v>25</v>
      </c>
      <c r="B29" t="s">
        <v>504</v>
      </c>
      <c r="F29" s="43" t="s">
        <v>565</v>
      </c>
      <c r="G29" s="63"/>
      <c r="H29" s="50">
        <v>75</v>
      </c>
      <c r="I29" s="50">
        <f>H29*G29</f>
        <v>0</v>
      </c>
      <c r="J29" s="67"/>
    </row>
    <row r="30" spans="1:12" ht="18.75" x14ac:dyDescent="0.3">
      <c r="A30" s="9" t="s">
        <v>43</v>
      </c>
      <c r="C30" s="65"/>
      <c r="F30" s="57" t="s">
        <v>0</v>
      </c>
      <c r="G30" s="61"/>
      <c r="H30" s="64">
        <v>250</v>
      </c>
      <c r="I30" s="64">
        <v>250</v>
      </c>
      <c r="J30" s="112"/>
    </row>
    <row r="31" spans="1:12" x14ac:dyDescent="0.25">
      <c r="A31" s="9" t="s">
        <v>41</v>
      </c>
      <c r="F31" s="66" t="s">
        <v>6</v>
      </c>
      <c r="H31" s="67">
        <v>250</v>
      </c>
      <c r="I31" s="67">
        <v>250</v>
      </c>
      <c r="J31" s="67"/>
    </row>
    <row r="32" spans="1:12" x14ac:dyDescent="0.25">
      <c r="A32" s="9" t="s">
        <v>40</v>
      </c>
      <c r="F32" s="57" t="s">
        <v>8</v>
      </c>
      <c r="G32" s="68"/>
      <c r="H32" s="69">
        <v>200</v>
      </c>
      <c r="I32" s="69">
        <v>200</v>
      </c>
      <c r="J32" s="112"/>
    </row>
    <row r="33" spans="1:10" x14ac:dyDescent="0.25">
      <c r="A33" s="9" t="s">
        <v>42</v>
      </c>
      <c r="F33" s="66" t="s">
        <v>2</v>
      </c>
      <c r="G33" s="70"/>
      <c r="H33" s="71">
        <v>200</v>
      </c>
      <c r="I33" s="71">
        <v>200</v>
      </c>
    </row>
    <row r="34" spans="1:10" x14ac:dyDescent="0.25">
      <c r="A34" s="9" t="s">
        <v>44</v>
      </c>
      <c r="C34" s="67"/>
      <c r="D34" s="72"/>
      <c r="E34" s="67"/>
      <c r="F34" s="113" t="s">
        <v>4</v>
      </c>
      <c r="G34" s="113"/>
      <c r="H34" s="69">
        <v>150</v>
      </c>
      <c r="I34" s="73">
        <v>150</v>
      </c>
      <c r="J34" s="114"/>
    </row>
    <row r="35" spans="1:10" x14ac:dyDescent="0.25">
      <c r="A35" s="9" t="s">
        <v>46</v>
      </c>
      <c r="C35" s="67"/>
      <c r="D35" s="72"/>
      <c r="E35" s="67"/>
      <c r="F35" s="74" t="s">
        <v>575</v>
      </c>
      <c r="H35" s="67"/>
      <c r="I35" s="56">
        <f>SUM(I26:I34)</f>
        <v>1050</v>
      </c>
    </row>
    <row r="36" spans="1:10" x14ac:dyDescent="0.25">
      <c r="A36" s="9" t="s">
        <v>45</v>
      </c>
      <c r="C36" s="67"/>
      <c r="D36" s="72"/>
      <c r="E36" s="67"/>
      <c r="F36" s="74"/>
      <c r="H36" s="67"/>
      <c r="I36" s="108" t="s">
        <v>641</v>
      </c>
      <c r="J36" s="109">
        <f>SUMIF(J26:J34,"&lt;&gt;",I26:I34)</f>
        <v>0</v>
      </c>
    </row>
    <row r="37" spans="1:10" x14ac:dyDescent="0.25">
      <c r="A37" s="9" t="s">
        <v>49</v>
      </c>
      <c r="C37" s="67"/>
      <c r="D37" s="72"/>
      <c r="E37" s="67"/>
    </row>
    <row r="38" spans="1:10" ht="15.75" x14ac:dyDescent="0.25">
      <c r="A38" s="9" t="s">
        <v>47</v>
      </c>
      <c r="C38" s="67"/>
      <c r="D38" s="72"/>
      <c r="E38" s="67"/>
      <c r="F38" s="22" t="s">
        <v>576</v>
      </c>
    </row>
    <row r="39" spans="1:10" ht="15.75" x14ac:dyDescent="0.25">
      <c r="A39" s="9" t="s">
        <v>48</v>
      </c>
      <c r="C39" s="67"/>
      <c r="D39" s="72"/>
      <c r="E39" s="75"/>
      <c r="F39" s="22" t="s">
        <v>577</v>
      </c>
    </row>
    <row r="40" spans="1:10" ht="15.75" x14ac:dyDescent="0.25">
      <c r="A40" s="9"/>
      <c r="C40" s="67"/>
      <c r="D40" s="72"/>
      <c r="E40" s="76"/>
      <c r="F40" s="22" t="s">
        <v>578</v>
      </c>
    </row>
    <row r="41" spans="1:10" ht="15.75" x14ac:dyDescent="0.25">
      <c r="A41" s="35" t="s">
        <v>579</v>
      </c>
      <c r="C41" s="76"/>
      <c r="D41" s="77"/>
      <c r="E41" s="76"/>
    </row>
    <row r="42" spans="1:10" x14ac:dyDescent="0.25">
      <c r="A42" s="10"/>
      <c r="C42" s="76"/>
      <c r="D42" s="77"/>
    </row>
    <row r="43" spans="1:10" x14ac:dyDescent="0.25">
      <c r="A43" s="9" t="s">
        <v>11</v>
      </c>
    </row>
    <row r="44" spans="1:10" x14ac:dyDescent="0.25">
      <c r="A44" s="9" t="s">
        <v>55</v>
      </c>
    </row>
    <row r="45" spans="1:10" x14ac:dyDescent="0.25">
      <c r="A45" s="9" t="s">
        <v>56</v>
      </c>
    </row>
    <row r="46" spans="1:10" x14ac:dyDescent="0.25">
      <c r="A46" s="9" t="s">
        <v>57</v>
      </c>
    </row>
    <row r="47" spans="1:10" x14ac:dyDescent="0.25">
      <c r="A47" s="9" t="s">
        <v>21</v>
      </c>
    </row>
    <row r="48" spans="1:10" x14ac:dyDescent="0.25">
      <c r="A48" s="9" t="s">
        <v>50</v>
      </c>
    </row>
    <row r="49" spans="1:1" x14ac:dyDescent="0.25">
      <c r="A49" s="9" t="s">
        <v>51</v>
      </c>
    </row>
    <row r="50" spans="1:1" x14ac:dyDescent="0.25">
      <c r="A50" s="9" t="s">
        <v>52</v>
      </c>
    </row>
    <row r="51" spans="1:1" x14ac:dyDescent="0.25">
      <c r="A51" s="9" t="s">
        <v>60</v>
      </c>
    </row>
    <row r="52" spans="1:1" x14ac:dyDescent="0.25">
      <c r="A52" s="9" t="s">
        <v>59</v>
      </c>
    </row>
    <row r="53" spans="1:1" x14ac:dyDescent="0.25">
      <c r="A53" s="9" t="s">
        <v>58</v>
      </c>
    </row>
    <row r="54" spans="1:1" x14ac:dyDescent="0.25">
      <c r="A54" s="9" t="s">
        <v>53</v>
      </c>
    </row>
    <row r="55" spans="1:1" x14ac:dyDescent="0.25">
      <c r="A55" s="9" t="s">
        <v>54</v>
      </c>
    </row>
    <row r="56" spans="1:1" x14ac:dyDescent="0.25">
      <c r="A56" s="9" t="s">
        <v>61</v>
      </c>
    </row>
    <row r="57" spans="1:1" x14ac:dyDescent="0.25">
      <c r="A57" s="9" t="s">
        <v>22</v>
      </c>
    </row>
    <row r="58" spans="1:1" x14ac:dyDescent="0.25">
      <c r="A58" s="9" t="s">
        <v>23</v>
      </c>
    </row>
    <row r="59" spans="1:1" x14ac:dyDescent="0.25">
      <c r="A59" s="9" t="s">
        <v>24</v>
      </c>
    </row>
    <row r="64" spans="1:1" x14ac:dyDescent="0.25">
      <c r="A64" s="4"/>
    </row>
    <row r="80" spans="1:1" x14ac:dyDescent="0.25">
      <c r="A80" s="4"/>
    </row>
    <row r="88" spans="2:2" ht="15.75" x14ac:dyDescent="0.25">
      <c r="B88" s="26"/>
    </row>
    <row r="100" spans="1:2" ht="15.75" x14ac:dyDescent="0.25">
      <c r="B100" s="26"/>
    </row>
    <row r="104" spans="1:2" x14ac:dyDescent="0.25">
      <c r="A104" s="5"/>
    </row>
    <row r="122" spans="1:1" x14ac:dyDescent="0.25">
      <c r="A122" s="1"/>
    </row>
  </sheetData>
  <sortState ref="F8:F28">
    <sortCondition ref="F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workbookViewId="0"/>
  </sheetViews>
  <sheetFormatPr defaultRowHeight="15" x14ac:dyDescent="0.25"/>
  <cols>
    <col min="1" max="1" width="34" customWidth="1"/>
    <col min="2" max="2" width="19.140625" customWidth="1"/>
    <col min="3" max="3" width="1.85546875" hidden="1" customWidth="1"/>
    <col min="4" max="4" width="25.5703125" customWidth="1"/>
    <col min="5" max="5" width="19.42578125" customWidth="1"/>
    <col min="6" max="6" width="25.85546875" style="15" customWidth="1"/>
    <col min="7" max="7" width="33.85546875" customWidth="1"/>
    <col min="8" max="8" width="14.28515625" customWidth="1"/>
    <col min="9" max="9" width="13.5703125" customWidth="1"/>
    <col min="10" max="10" width="16.140625" customWidth="1"/>
    <col min="11" max="11" width="12" customWidth="1"/>
    <col min="12" max="12" width="10.28515625" customWidth="1"/>
  </cols>
  <sheetData>
    <row r="1" spans="1:13" s="20" customFormat="1" ht="18.75" x14ac:dyDescent="0.3">
      <c r="A1" s="101" t="s">
        <v>580</v>
      </c>
      <c r="F1" s="78"/>
    </row>
    <row r="3" spans="1:13" s="16" customFormat="1" ht="15.75" x14ac:dyDescent="0.25">
      <c r="A3" s="22" t="s">
        <v>554</v>
      </c>
      <c r="B3" s="79"/>
      <c r="C3" s="22"/>
      <c r="D3" s="22"/>
      <c r="E3" s="22"/>
      <c r="F3" s="22"/>
      <c r="G3" s="22"/>
    </row>
    <row r="4" spans="1:13" x14ac:dyDescent="0.25">
      <c r="A4" s="115"/>
      <c r="B4" s="115"/>
      <c r="C4" s="115"/>
      <c r="D4" s="115"/>
      <c r="E4" s="115"/>
      <c r="F4" s="115"/>
      <c r="G4" s="115"/>
    </row>
    <row r="5" spans="1:13" ht="15.75" x14ac:dyDescent="0.25">
      <c r="A5" s="102" t="s">
        <v>9</v>
      </c>
      <c r="B5" s="102" t="s">
        <v>556</v>
      </c>
      <c r="C5" s="102"/>
      <c r="D5" s="102" t="s">
        <v>557</v>
      </c>
      <c r="E5" s="102" t="s">
        <v>16</v>
      </c>
      <c r="F5" s="102" t="s">
        <v>586</v>
      </c>
      <c r="G5" s="103" t="s">
        <v>637</v>
      </c>
      <c r="H5" s="23"/>
      <c r="I5" s="23"/>
    </row>
    <row r="6" spans="1:13" ht="18.75" x14ac:dyDescent="0.3">
      <c r="A6" s="2"/>
      <c r="C6" s="1"/>
      <c r="G6" s="24"/>
      <c r="J6" s="25"/>
      <c r="L6" s="24"/>
      <c r="M6" s="25"/>
    </row>
    <row r="7" spans="1:13" ht="15.75" x14ac:dyDescent="0.25">
      <c r="A7" s="2" t="s">
        <v>11</v>
      </c>
      <c r="B7" s="26" t="s">
        <v>558</v>
      </c>
      <c r="C7" s="2"/>
      <c r="D7" s="2" t="s">
        <v>13</v>
      </c>
      <c r="E7" s="2" t="s">
        <v>12</v>
      </c>
      <c r="F7" s="26" t="s">
        <v>394</v>
      </c>
      <c r="G7" s="27"/>
      <c r="H7" s="80" t="s">
        <v>560</v>
      </c>
      <c r="I7" s="104" t="s">
        <v>638</v>
      </c>
      <c r="J7" s="29"/>
      <c r="K7" s="30"/>
      <c r="L7" s="29"/>
      <c r="M7" s="29"/>
    </row>
    <row r="8" spans="1:13" ht="15.75" x14ac:dyDescent="0.25">
      <c r="A8" s="9" t="s">
        <v>62</v>
      </c>
      <c r="B8" t="s">
        <v>483</v>
      </c>
      <c r="D8" t="s">
        <v>548</v>
      </c>
      <c r="E8" t="s">
        <v>586</v>
      </c>
      <c r="F8" s="18" t="s">
        <v>395</v>
      </c>
      <c r="G8" s="31" t="s">
        <v>643</v>
      </c>
      <c r="H8" s="81" t="s">
        <v>561</v>
      </c>
      <c r="I8" s="105" t="s">
        <v>639</v>
      </c>
      <c r="J8" s="34"/>
      <c r="K8" s="30"/>
      <c r="L8" s="33"/>
      <c r="M8" s="33"/>
    </row>
    <row r="9" spans="1:13" x14ac:dyDescent="0.25">
      <c r="A9" s="9" t="s">
        <v>63</v>
      </c>
      <c r="B9" t="s">
        <v>484</v>
      </c>
      <c r="D9" t="s">
        <v>563</v>
      </c>
      <c r="E9" t="s">
        <v>2</v>
      </c>
      <c r="F9" s="18" t="s">
        <v>406</v>
      </c>
      <c r="G9" s="36"/>
      <c r="H9" s="37"/>
      <c r="J9" s="39"/>
      <c r="K9" s="30"/>
      <c r="L9" s="38"/>
      <c r="M9" s="38"/>
    </row>
    <row r="10" spans="1:13" x14ac:dyDescent="0.25">
      <c r="A10" s="9" t="s">
        <v>64</v>
      </c>
      <c r="B10" t="s">
        <v>485</v>
      </c>
      <c r="D10" t="s">
        <v>550</v>
      </c>
      <c r="E10" t="s">
        <v>4</v>
      </c>
      <c r="F10" s="18" t="s">
        <v>407</v>
      </c>
      <c r="G10" s="40" t="s">
        <v>581</v>
      </c>
      <c r="H10" s="41">
        <v>1200</v>
      </c>
      <c r="I10" s="48"/>
      <c r="J10" s="42"/>
      <c r="K10" s="30"/>
      <c r="L10" s="42"/>
      <c r="M10" s="42"/>
    </row>
    <row r="11" spans="1:13" x14ac:dyDescent="0.25">
      <c r="A11" s="9" t="s">
        <v>65</v>
      </c>
      <c r="B11" t="s">
        <v>486</v>
      </c>
      <c r="D11" t="s">
        <v>551</v>
      </c>
      <c r="E11" t="s">
        <v>6</v>
      </c>
      <c r="F11" s="18" t="s">
        <v>408</v>
      </c>
      <c r="G11" s="43" t="s">
        <v>565</v>
      </c>
      <c r="H11" s="44">
        <v>700</v>
      </c>
      <c r="I11" s="67"/>
      <c r="J11" s="46"/>
      <c r="K11" s="30"/>
      <c r="L11" s="45"/>
      <c r="M11" s="45"/>
    </row>
    <row r="12" spans="1:13" x14ac:dyDescent="0.25">
      <c r="A12" s="9" t="s">
        <v>66</v>
      </c>
      <c r="B12" t="s">
        <v>490</v>
      </c>
      <c r="D12" t="s">
        <v>552</v>
      </c>
      <c r="E12" t="s">
        <v>8</v>
      </c>
      <c r="F12" s="18" t="s">
        <v>397</v>
      </c>
      <c r="G12" s="40" t="s">
        <v>0</v>
      </c>
      <c r="H12" s="48">
        <v>450</v>
      </c>
      <c r="I12" s="48"/>
      <c r="J12" s="46"/>
      <c r="K12" s="30"/>
      <c r="L12" s="49"/>
      <c r="M12" s="49"/>
    </row>
    <row r="13" spans="1:13" x14ac:dyDescent="0.25">
      <c r="A13" s="9" t="s">
        <v>67</v>
      </c>
      <c r="B13" t="s">
        <v>489</v>
      </c>
      <c r="F13" s="18" t="s">
        <v>409</v>
      </c>
      <c r="G13" s="43" t="s">
        <v>6</v>
      </c>
      <c r="H13" s="50">
        <v>350</v>
      </c>
      <c r="I13" s="67"/>
      <c r="J13" s="49"/>
      <c r="K13" s="30"/>
      <c r="L13" s="49"/>
      <c r="M13" s="49"/>
    </row>
    <row r="14" spans="1:13" x14ac:dyDescent="0.25">
      <c r="A14" s="9" t="s">
        <v>68</v>
      </c>
      <c r="B14" t="s">
        <v>487</v>
      </c>
      <c r="F14" s="18" t="s">
        <v>398</v>
      </c>
      <c r="G14" s="40" t="s">
        <v>8</v>
      </c>
      <c r="H14" s="48">
        <v>300</v>
      </c>
      <c r="I14" s="48"/>
      <c r="J14" s="49"/>
      <c r="K14" s="30"/>
      <c r="L14" s="49"/>
      <c r="M14" s="49"/>
    </row>
    <row r="15" spans="1:13" x14ac:dyDescent="0.25">
      <c r="A15" s="9" t="s">
        <v>69</v>
      </c>
      <c r="B15" t="s">
        <v>488</v>
      </c>
      <c r="F15" s="18" t="s">
        <v>410</v>
      </c>
      <c r="G15" s="43" t="s">
        <v>2</v>
      </c>
      <c r="H15" s="50">
        <v>250</v>
      </c>
      <c r="I15" s="67"/>
      <c r="J15" s="49"/>
      <c r="K15" s="30"/>
      <c r="L15" s="49"/>
      <c r="M15" s="49"/>
    </row>
    <row r="16" spans="1:13" x14ac:dyDescent="0.25">
      <c r="A16" s="9" t="s">
        <v>70</v>
      </c>
      <c r="B16" t="s">
        <v>491</v>
      </c>
      <c r="F16" s="18" t="s">
        <v>453</v>
      </c>
      <c r="G16" s="106" t="s">
        <v>4</v>
      </c>
      <c r="H16" s="53">
        <v>150</v>
      </c>
      <c r="I16" s="48"/>
      <c r="J16" s="54"/>
      <c r="K16" s="30"/>
      <c r="L16" s="52"/>
      <c r="M16" s="52"/>
    </row>
    <row r="17" spans="1:13" x14ac:dyDescent="0.25">
      <c r="A17" s="9" t="s">
        <v>71</v>
      </c>
      <c r="B17" t="s">
        <v>492</v>
      </c>
      <c r="F17" s="18" t="s">
        <v>511</v>
      </c>
      <c r="G17" s="55" t="s">
        <v>568</v>
      </c>
      <c r="H17" s="56">
        <f>SUM(H10:H16)</f>
        <v>3400</v>
      </c>
      <c r="I17" s="109"/>
      <c r="J17" s="56"/>
      <c r="L17" s="56"/>
      <c r="M17" s="56"/>
    </row>
    <row r="18" spans="1:13" x14ac:dyDescent="0.25">
      <c r="A18" s="9" t="s">
        <v>72</v>
      </c>
      <c r="B18" t="s">
        <v>493</v>
      </c>
      <c r="F18" s="18" t="s">
        <v>411</v>
      </c>
      <c r="G18" s="55"/>
      <c r="H18" s="108" t="s">
        <v>644</v>
      </c>
      <c r="I18" s="109">
        <f>SUMIF(I10:I16,"&lt;&gt;",H10:H16)</f>
        <v>0</v>
      </c>
      <c r="J18" s="56"/>
      <c r="K18" s="56"/>
    </row>
    <row r="19" spans="1:13" x14ac:dyDescent="0.25">
      <c r="A19" s="9" t="s">
        <v>73</v>
      </c>
      <c r="B19" t="s">
        <v>494</v>
      </c>
      <c r="F19" s="18" t="s">
        <v>400</v>
      </c>
      <c r="G19" s="55"/>
      <c r="H19" s="56"/>
      <c r="J19" s="56"/>
      <c r="K19" s="56"/>
    </row>
    <row r="20" spans="1:13" x14ac:dyDescent="0.25">
      <c r="A20" s="9" t="s">
        <v>74</v>
      </c>
      <c r="B20" t="s">
        <v>495</v>
      </c>
      <c r="F20" s="18" t="s">
        <v>452</v>
      </c>
      <c r="G20" s="57"/>
      <c r="H20" s="58" t="s">
        <v>645</v>
      </c>
      <c r="I20" s="57"/>
      <c r="J20" s="57"/>
      <c r="K20" s="116" t="s">
        <v>638</v>
      </c>
    </row>
    <row r="21" spans="1:13" x14ac:dyDescent="0.25">
      <c r="A21" s="9" t="s">
        <v>75</v>
      </c>
      <c r="B21" t="s">
        <v>496</v>
      </c>
      <c r="F21" s="18" t="s">
        <v>412</v>
      </c>
      <c r="G21" s="59" t="s">
        <v>582</v>
      </c>
      <c r="H21" s="59" t="s">
        <v>571</v>
      </c>
      <c r="I21" s="59" t="s">
        <v>572</v>
      </c>
      <c r="J21" s="59" t="s">
        <v>573</v>
      </c>
      <c r="K21" s="117" t="s">
        <v>639</v>
      </c>
    </row>
    <row r="22" spans="1:13" x14ac:dyDescent="0.25">
      <c r="A22" s="9" t="s">
        <v>76</v>
      </c>
      <c r="B22" t="s">
        <v>497</v>
      </c>
      <c r="F22" s="18" t="s">
        <v>413</v>
      </c>
    </row>
    <row r="23" spans="1:13" x14ac:dyDescent="0.25">
      <c r="A23" s="9" t="s">
        <v>375</v>
      </c>
      <c r="B23" t="s">
        <v>498</v>
      </c>
      <c r="F23" s="18" t="s">
        <v>414</v>
      </c>
      <c r="G23" s="57" t="s">
        <v>581</v>
      </c>
      <c r="H23" s="61"/>
      <c r="I23" s="62">
        <v>150</v>
      </c>
      <c r="J23" s="62">
        <f>I23*H23</f>
        <v>0</v>
      </c>
      <c r="K23" s="64"/>
    </row>
    <row r="24" spans="1:13" x14ac:dyDescent="0.25">
      <c r="A24" s="9" t="s">
        <v>77</v>
      </c>
      <c r="B24" t="s">
        <v>499</v>
      </c>
      <c r="F24" s="18" t="s">
        <v>415</v>
      </c>
      <c r="G24" s="66" t="s">
        <v>565</v>
      </c>
      <c r="H24" s="63"/>
      <c r="I24" s="50">
        <v>75</v>
      </c>
      <c r="J24" s="50">
        <f>I24*H24</f>
        <v>0</v>
      </c>
      <c r="K24" s="67"/>
    </row>
    <row r="25" spans="1:13" x14ac:dyDescent="0.25">
      <c r="A25" s="9" t="s">
        <v>78</v>
      </c>
      <c r="B25" t="s">
        <v>500</v>
      </c>
      <c r="F25" s="18" t="s">
        <v>472</v>
      </c>
      <c r="G25" s="57" t="s">
        <v>0</v>
      </c>
      <c r="H25" s="61"/>
      <c r="I25" s="64">
        <v>350</v>
      </c>
      <c r="J25" s="64">
        <v>350</v>
      </c>
      <c r="K25" s="64"/>
    </row>
    <row r="26" spans="1:13" x14ac:dyDescent="0.25">
      <c r="A26" s="9" t="s">
        <v>79</v>
      </c>
      <c r="B26" t="s">
        <v>501</v>
      </c>
      <c r="F26" s="18" t="s">
        <v>416</v>
      </c>
      <c r="G26" s="66" t="s">
        <v>6</v>
      </c>
      <c r="H26" s="63"/>
      <c r="I26" s="50">
        <v>250</v>
      </c>
      <c r="J26" s="50">
        <v>250</v>
      </c>
      <c r="K26" s="67"/>
    </row>
    <row r="27" spans="1:13" x14ac:dyDescent="0.25">
      <c r="A27" s="9" t="s">
        <v>80</v>
      </c>
      <c r="B27" t="s">
        <v>502</v>
      </c>
      <c r="F27" s="18" t="s">
        <v>473</v>
      </c>
      <c r="G27" s="57" t="s">
        <v>8</v>
      </c>
      <c r="H27" s="61"/>
      <c r="I27" s="64">
        <v>200</v>
      </c>
      <c r="J27" s="64">
        <v>200</v>
      </c>
      <c r="K27" s="64"/>
    </row>
    <row r="28" spans="1:13" x14ac:dyDescent="0.25">
      <c r="A28" s="9" t="s">
        <v>81</v>
      </c>
      <c r="B28" t="s">
        <v>503</v>
      </c>
      <c r="F28" s="18" t="s">
        <v>401</v>
      </c>
      <c r="G28" s="66" t="s">
        <v>2</v>
      </c>
      <c r="H28" s="63"/>
      <c r="I28" s="50">
        <v>200</v>
      </c>
      <c r="J28" s="50">
        <v>200</v>
      </c>
      <c r="K28" s="67"/>
    </row>
    <row r="29" spans="1:13" x14ac:dyDescent="0.25">
      <c r="A29" s="9" t="s">
        <v>82</v>
      </c>
      <c r="B29" t="s">
        <v>504</v>
      </c>
      <c r="F29" s="18" t="s">
        <v>402</v>
      </c>
      <c r="G29" s="113" t="s">
        <v>4</v>
      </c>
      <c r="H29" s="118"/>
      <c r="I29" s="69">
        <v>150</v>
      </c>
      <c r="J29" s="73">
        <v>150</v>
      </c>
      <c r="K29" s="64"/>
    </row>
    <row r="30" spans="1:13" x14ac:dyDescent="0.25">
      <c r="A30" s="9" t="s">
        <v>83</v>
      </c>
      <c r="F30" s="18" t="s">
        <v>474</v>
      </c>
      <c r="G30" s="74" t="s">
        <v>583</v>
      </c>
      <c r="H30" s="70"/>
      <c r="I30" s="70"/>
      <c r="J30" s="56">
        <f>SUM(J23:J29)</f>
        <v>1150</v>
      </c>
    </row>
    <row r="31" spans="1:13" x14ac:dyDescent="0.25">
      <c r="A31" s="9" t="s">
        <v>84</v>
      </c>
      <c r="F31" s="18" t="s">
        <v>417</v>
      </c>
      <c r="G31" s="74"/>
      <c r="H31" s="70"/>
      <c r="I31" s="70"/>
      <c r="J31" s="108" t="s">
        <v>644</v>
      </c>
      <c r="K31" s="109">
        <f>SUMIF(K23:K29,"&lt;&gt;",J23:J29)</f>
        <v>0</v>
      </c>
    </row>
    <row r="32" spans="1:13" x14ac:dyDescent="0.25">
      <c r="A32" s="9" t="s">
        <v>85</v>
      </c>
      <c r="F32" s="18" t="s">
        <v>450</v>
      </c>
    </row>
    <row r="33" spans="1:10" ht="15.75" x14ac:dyDescent="0.25">
      <c r="A33" s="9" t="s">
        <v>86</v>
      </c>
      <c r="F33" s="18" t="s">
        <v>454</v>
      </c>
      <c r="G33" s="22" t="s">
        <v>576</v>
      </c>
    </row>
    <row r="34" spans="1:10" ht="15.75" x14ac:dyDescent="0.25">
      <c r="A34" s="9" t="s">
        <v>87</v>
      </c>
      <c r="B34" s="19"/>
      <c r="F34" s="18" t="s">
        <v>458</v>
      </c>
      <c r="G34" s="22" t="s">
        <v>577</v>
      </c>
      <c r="H34" s="82"/>
      <c r="J34" s="22"/>
    </row>
    <row r="35" spans="1:10" ht="15.75" x14ac:dyDescent="0.25">
      <c r="A35" s="9" t="s">
        <v>88</v>
      </c>
      <c r="F35" s="18" t="s">
        <v>435</v>
      </c>
      <c r="G35" s="22" t="s">
        <v>578</v>
      </c>
      <c r="I35" s="67"/>
      <c r="J35" s="22"/>
    </row>
    <row r="36" spans="1:10" x14ac:dyDescent="0.25">
      <c r="A36" s="9" t="s">
        <v>89</v>
      </c>
      <c r="F36" s="18" t="s">
        <v>418</v>
      </c>
    </row>
    <row r="37" spans="1:10" x14ac:dyDescent="0.25">
      <c r="A37" s="9" t="s">
        <v>90</v>
      </c>
      <c r="F37" s="18" t="s">
        <v>446</v>
      </c>
    </row>
    <row r="38" spans="1:10" x14ac:dyDescent="0.25">
      <c r="A38" s="9" t="s">
        <v>91</v>
      </c>
      <c r="F38" s="18" t="s">
        <v>419</v>
      </c>
    </row>
    <row r="39" spans="1:10" x14ac:dyDescent="0.25">
      <c r="A39" s="9" t="s">
        <v>92</v>
      </c>
      <c r="F39" s="18" t="s">
        <v>420</v>
      </c>
    </row>
    <row r="40" spans="1:10" x14ac:dyDescent="0.25">
      <c r="A40" s="9" t="s">
        <v>93</v>
      </c>
      <c r="F40" s="18" t="s">
        <v>475</v>
      </c>
    </row>
    <row r="41" spans="1:10" x14ac:dyDescent="0.25">
      <c r="A41" s="9" t="s">
        <v>94</v>
      </c>
      <c r="F41" s="18" t="s">
        <v>421</v>
      </c>
    </row>
    <row r="42" spans="1:10" x14ac:dyDescent="0.25">
      <c r="A42" s="9" t="s">
        <v>95</v>
      </c>
      <c r="F42" s="18" t="s">
        <v>422</v>
      </c>
    </row>
    <row r="43" spans="1:10" x14ac:dyDescent="0.25">
      <c r="A43" s="9" t="s">
        <v>96</v>
      </c>
      <c r="F43" s="18" t="s">
        <v>423</v>
      </c>
    </row>
    <row r="44" spans="1:10" x14ac:dyDescent="0.25">
      <c r="A44" s="9" t="s">
        <v>97</v>
      </c>
      <c r="F44" s="18" t="s">
        <v>476</v>
      </c>
    </row>
    <row r="45" spans="1:10" x14ac:dyDescent="0.25">
      <c r="A45" s="9" t="s">
        <v>98</v>
      </c>
      <c r="F45" s="18" t="s">
        <v>404</v>
      </c>
    </row>
    <row r="46" spans="1:10" x14ac:dyDescent="0.25">
      <c r="F46" s="18" t="s">
        <v>447</v>
      </c>
    </row>
    <row r="47" spans="1:10" x14ac:dyDescent="0.25">
      <c r="F47" s="18" t="s">
        <v>424</v>
      </c>
    </row>
    <row r="48" spans="1:10" x14ac:dyDescent="0.25">
      <c r="F48" s="18" t="s">
        <v>451</v>
      </c>
    </row>
    <row r="49" spans="1:6" x14ac:dyDescent="0.25">
      <c r="F49" s="18" t="s">
        <v>430</v>
      </c>
    </row>
    <row r="50" spans="1:6" x14ac:dyDescent="0.25">
      <c r="F50" s="18" t="s">
        <v>425</v>
      </c>
    </row>
    <row r="51" spans="1:6" x14ac:dyDescent="0.25">
      <c r="F51"/>
    </row>
    <row r="53" spans="1:6" ht="15.75" x14ac:dyDescent="0.25">
      <c r="D53" s="22"/>
      <c r="E53" s="83"/>
      <c r="F53"/>
    </row>
    <row r="54" spans="1:6" ht="15.75" x14ac:dyDescent="0.25">
      <c r="D54" s="22"/>
      <c r="E54" s="82"/>
      <c r="F54"/>
    </row>
    <row r="55" spans="1:6" ht="15.75" x14ac:dyDescent="0.25">
      <c r="D55" s="22"/>
      <c r="F55"/>
    </row>
    <row r="56" spans="1:6" x14ac:dyDescent="0.25">
      <c r="A56" s="4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4"/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4"/>
      <c r="F95"/>
    </row>
    <row r="96" spans="1:6" x14ac:dyDescent="0.25">
      <c r="B96" s="19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67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19"/>
      <c r="F108"/>
    </row>
    <row r="109" spans="1:6" x14ac:dyDescent="0.25">
      <c r="F109"/>
    </row>
    <row r="110" spans="1:6" x14ac:dyDescent="0.25">
      <c r="F110"/>
    </row>
    <row r="111" spans="1:6" x14ac:dyDescent="0.25">
      <c r="A111" s="4"/>
      <c r="F111"/>
    </row>
    <row r="134" spans="1:6" x14ac:dyDescent="0.25">
      <c r="F134"/>
    </row>
    <row r="135" spans="1:6" x14ac:dyDescent="0.25">
      <c r="A135" s="5"/>
    </row>
    <row r="152" spans="1:6" x14ac:dyDescent="0.25">
      <c r="F152"/>
    </row>
    <row r="153" spans="1:6" x14ac:dyDescent="0.25">
      <c r="A153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27"/>
  <sheetViews>
    <sheetView workbookViewId="0"/>
  </sheetViews>
  <sheetFormatPr defaultRowHeight="15" x14ac:dyDescent="0.25"/>
  <cols>
    <col min="1" max="1" width="35.7109375" customWidth="1"/>
    <col min="2" max="2" width="19.42578125" customWidth="1"/>
    <col min="3" max="3" width="26.85546875" customWidth="1"/>
    <col min="4" max="4" width="17.7109375" customWidth="1"/>
    <col min="5" max="5" width="24.5703125" customWidth="1"/>
    <col min="6" max="6" width="34" customWidth="1"/>
    <col min="7" max="7" width="12.7109375" customWidth="1"/>
    <col min="8" max="8" width="17.140625" customWidth="1"/>
    <col min="9" max="9" width="12.140625" customWidth="1"/>
    <col min="10" max="10" width="12.28515625" customWidth="1"/>
    <col min="11" max="11" width="10.28515625" customWidth="1"/>
  </cols>
  <sheetData>
    <row r="1" spans="1:12" s="20" customFormat="1" ht="18.75" x14ac:dyDescent="0.3">
      <c r="A1" s="101" t="s">
        <v>584</v>
      </c>
    </row>
    <row r="3" spans="1:12" s="16" customFormat="1" ht="15.75" x14ac:dyDescent="0.25">
      <c r="A3" s="22" t="s">
        <v>554</v>
      </c>
      <c r="B3" s="8"/>
    </row>
    <row r="5" spans="1:12" ht="15.75" x14ac:dyDescent="0.25">
      <c r="A5" s="102" t="s">
        <v>9</v>
      </c>
      <c r="B5" s="102" t="s">
        <v>556</v>
      </c>
      <c r="C5" s="102" t="s">
        <v>557</v>
      </c>
      <c r="D5" s="102" t="s">
        <v>16</v>
      </c>
      <c r="E5" s="102" t="s">
        <v>586</v>
      </c>
      <c r="F5" s="103" t="s">
        <v>637</v>
      </c>
      <c r="G5" s="119"/>
      <c r="H5" s="23"/>
    </row>
    <row r="6" spans="1:12" ht="18.75" x14ac:dyDescent="0.3">
      <c r="A6" s="2"/>
      <c r="B6" s="7"/>
      <c r="E6" s="15"/>
      <c r="F6" s="24"/>
      <c r="I6" s="25"/>
      <c r="K6" s="24"/>
      <c r="L6" s="25"/>
    </row>
    <row r="7" spans="1:12" ht="15.75" x14ac:dyDescent="0.25">
      <c r="A7" s="2" t="s">
        <v>11</v>
      </c>
      <c r="B7" s="26" t="s">
        <v>558</v>
      </c>
      <c r="C7" s="2" t="s">
        <v>585</v>
      </c>
      <c r="D7" s="2" t="s">
        <v>12</v>
      </c>
      <c r="E7" s="26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9" t="s">
        <v>348</v>
      </c>
      <c r="B8" t="s">
        <v>483</v>
      </c>
      <c r="C8" t="s">
        <v>548</v>
      </c>
      <c r="D8" t="s">
        <v>586</v>
      </c>
      <c r="E8" s="18" t="s">
        <v>395</v>
      </c>
      <c r="F8" s="31" t="s">
        <v>643</v>
      </c>
      <c r="G8" s="32" t="s">
        <v>561</v>
      </c>
      <c r="H8" s="105" t="s">
        <v>639</v>
      </c>
      <c r="I8" s="34"/>
      <c r="J8" s="30"/>
      <c r="K8" s="33"/>
      <c r="L8" s="33"/>
    </row>
    <row r="9" spans="1:12" x14ac:dyDescent="0.25">
      <c r="A9" s="9" t="s">
        <v>99</v>
      </c>
      <c r="B9" t="s">
        <v>484</v>
      </c>
      <c r="C9" t="s">
        <v>563</v>
      </c>
      <c r="D9" t="s">
        <v>2</v>
      </c>
      <c r="E9" s="18" t="s">
        <v>397</v>
      </c>
      <c r="F9" s="36"/>
      <c r="G9" s="37"/>
      <c r="I9" s="39"/>
      <c r="J9" s="30"/>
      <c r="K9" s="38"/>
      <c r="L9" s="38"/>
    </row>
    <row r="10" spans="1:12" x14ac:dyDescent="0.25">
      <c r="A10" s="9" t="s">
        <v>100</v>
      </c>
      <c r="B10" t="s">
        <v>485</v>
      </c>
      <c r="C10" t="s">
        <v>550</v>
      </c>
      <c r="D10" t="s">
        <v>4</v>
      </c>
      <c r="E10" s="18" t="s">
        <v>456</v>
      </c>
      <c r="F10" s="40" t="s">
        <v>581</v>
      </c>
      <c r="G10" s="41">
        <v>1200</v>
      </c>
      <c r="H10" s="48"/>
      <c r="I10" s="42"/>
      <c r="J10" s="30"/>
      <c r="K10" s="42"/>
      <c r="L10" s="42"/>
    </row>
    <row r="11" spans="1:12" x14ac:dyDescent="0.25">
      <c r="A11" s="9" t="s">
        <v>101</v>
      </c>
      <c r="B11" t="s">
        <v>486</v>
      </c>
      <c r="C11" t="s">
        <v>551</v>
      </c>
      <c r="D11" t="s">
        <v>6</v>
      </c>
      <c r="E11" s="18" t="s">
        <v>426</v>
      </c>
      <c r="F11" s="43" t="s">
        <v>565</v>
      </c>
      <c r="G11" s="44">
        <v>700</v>
      </c>
      <c r="H11" s="67"/>
      <c r="I11" s="46"/>
      <c r="J11" s="30"/>
      <c r="K11" s="45"/>
      <c r="L11" s="45"/>
    </row>
    <row r="12" spans="1:12" x14ac:dyDescent="0.25">
      <c r="A12" s="9" t="s">
        <v>102</v>
      </c>
      <c r="B12" t="s">
        <v>490</v>
      </c>
      <c r="C12" t="s">
        <v>552</v>
      </c>
      <c r="D12" t="s">
        <v>8</v>
      </c>
      <c r="E12" s="18" t="s">
        <v>449</v>
      </c>
      <c r="F12" s="40" t="s">
        <v>0</v>
      </c>
      <c r="G12" s="48">
        <v>450</v>
      </c>
      <c r="H12" s="48"/>
      <c r="I12" s="46"/>
      <c r="J12" s="30"/>
      <c r="K12" s="49"/>
      <c r="L12" s="49"/>
    </row>
    <row r="13" spans="1:12" x14ac:dyDescent="0.25">
      <c r="A13" s="9" t="s">
        <v>103</v>
      </c>
      <c r="B13" t="s">
        <v>489</v>
      </c>
      <c r="E13" s="18" t="s">
        <v>511</v>
      </c>
      <c r="F13" s="43" t="s">
        <v>6</v>
      </c>
      <c r="G13" s="50">
        <v>350</v>
      </c>
      <c r="H13" s="67"/>
      <c r="I13" s="49"/>
      <c r="J13" s="30"/>
      <c r="K13" s="49"/>
      <c r="L13" s="49"/>
    </row>
    <row r="14" spans="1:12" x14ac:dyDescent="0.25">
      <c r="A14" s="9" t="s">
        <v>104</v>
      </c>
      <c r="B14" t="s">
        <v>487</v>
      </c>
      <c r="E14" s="18" t="s">
        <v>459</v>
      </c>
      <c r="F14" s="40" t="s">
        <v>8</v>
      </c>
      <c r="G14" s="48">
        <v>250</v>
      </c>
      <c r="H14" s="48"/>
      <c r="I14" s="49"/>
      <c r="J14" s="30"/>
      <c r="K14" s="49"/>
      <c r="L14" s="49"/>
    </row>
    <row r="15" spans="1:12" x14ac:dyDescent="0.25">
      <c r="A15" s="9" t="s">
        <v>105</v>
      </c>
      <c r="B15" t="s">
        <v>488</v>
      </c>
      <c r="E15" s="18" t="s">
        <v>402</v>
      </c>
      <c r="F15" s="43" t="s">
        <v>2</v>
      </c>
      <c r="G15" s="50">
        <v>250</v>
      </c>
      <c r="H15" s="67"/>
      <c r="I15" s="49"/>
      <c r="J15" s="30"/>
      <c r="K15" s="49"/>
      <c r="L15" s="49"/>
    </row>
    <row r="16" spans="1:12" x14ac:dyDescent="0.25">
      <c r="A16" s="9" t="s">
        <v>106</v>
      </c>
      <c r="B16" t="s">
        <v>491</v>
      </c>
      <c r="E16" s="18" t="s">
        <v>427</v>
      </c>
      <c r="F16" s="106" t="s">
        <v>4</v>
      </c>
      <c r="G16" s="53">
        <v>150</v>
      </c>
      <c r="H16" s="48"/>
      <c r="I16" s="52"/>
      <c r="J16" s="30"/>
      <c r="K16" s="52"/>
      <c r="L16" s="52"/>
    </row>
    <row r="17" spans="1:12" x14ac:dyDescent="0.25">
      <c r="A17" s="9" t="s">
        <v>107</v>
      </c>
      <c r="B17" t="s">
        <v>492</v>
      </c>
      <c r="E17" s="18" t="s">
        <v>448</v>
      </c>
      <c r="F17" s="55" t="s">
        <v>568</v>
      </c>
      <c r="G17" s="56">
        <f>SUM(G10:G16)</f>
        <v>3350</v>
      </c>
      <c r="I17" s="84"/>
      <c r="J17" s="30"/>
      <c r="K17" s="84"/>
      <c r="L17" s="84"/>
    </row>
    <row r="18" spans="1:12" x14ac:dyDescent="0.25">
      <c r="A18" s="9" t="s">
        <v>108</v>
      </c>
      <c r="B18" t="s">
        <v>493</v>
      </c>
      <c r="E18" s="18" t="s">
        <v>587</v>
      </c>
      <c r="F18" s="55"/>
      <c r="G18" s="108" t="s">
        <v>641</v>
      </c>
      <c r="H18" s="109">
        <f>SUMIF(H10:H16,"&lt;&gt;",G10:G16)</f>
        <v>0</v>
      </c>
      <c r="I18" s="84"/>
      <c r="J18" s="30"/>
      <c r="K18" s="56"/>
      <c r="L18" s="56"/>
    </row>
    <row r="19" spans="1:12" x14ac:dyDescent="0.25">
      <c r="A19" s="9" t="s">
        <v>109</v>
      </c>
      <c r="B19" t="s">
        <v>494</v>
      </c>
      <c r="E19" s="18" t="s">
        <v>471</v>
      </c>
      <c r="F19" s="55"/>
      <c r="G19" s="56"/>
      <c r="H19" s="56"/>
      <c r="I19" s="56"/>
      <c r="J19" s="56"/>
    </row>
    <row r="20" spans="1:12" x14ac:dyDescent="0.25">
      <c r="A20" s="9" t="s">
        <v>110</v>
      </c>
      <c r="B20" t="s">
        <v>495</v>
      </c>
      <c r="E20" s="18" t="s">
        <v>404</v>
      </c>
      <c r="F20" s="57"/>
      <c r="G20" s="58" t="s">
        <v>569</v>
      </c>
      <c r="H20" s="57"/>
      <c r="I20" s="57"/>
      <c r="J20" s="116" t="s">
        <v>638</v>
      </c>
    </row>
    <row r="21" spans="1:12" x14ac:dyDescent="0.25">
      <c r="A21" s="9" t="s">
        <v>363</v>
      </c>
      <c r="B21" t="s">
        <v>496</v>
      </c>
      <c r="E21" s="18" t="s">
        <v>455</v>
      </c>
      <c r="F21" s="59" t="s">
        <v>582</v>
      </c>
      <c r="G21" s="59" t="s">
        <v>588</v>
      </c>
      <c r="H21" s="59" t="s">
        <v>572</v>
      </c>
      <c r="I21" s="59" t="s">
        <v>573</v>
      </c>
      <c r="J21" s="117" t="s">
        <v>639</v>
      </c>
    </row>
    <row r="22" spans="1:12" x14ac:dyDescent="0.25">
      <c r="A22" s="9" t="s">
        <v>111</v>
      </c>
      <c r="B22" t="s">
        <v>497</v>
      </c>
      <c r="E22" s="18" t="s">
        <v>447</v>
      </c>
    </row>
    <row r="23" spans="1:12" x14ac:dyDescent="0.25">
      <c r="A23" s="9" t="s">
        <v>112</v>
      </c>
      <c r="B23" t="s">
        <v>498</v>
      </c>
      <c r="E23" s="18" t="s">
        <v>428</v>
      </c>
      <c r="F23" s="57" t="s">
        <v>581</v>
      </c>
      <c r="G23" s="61"/>
      <c r="H23" s="62">
        <v>150</v>
      </c>
      <c r="I23" s="62">
        <f>H23*G23</f>
        <v>0</v>
      </c>
      <c r="J23" s="64"/>
    </row>
    <row r="24" spans="1:12" x14ac:dyDescent="0.25">
      <c r="A24" s="9" t="s">
        <v>113</v>
      </c>
      <c r="B24" t="s">
        <v>499</v>
      </c>
      <c r="E24" s="18" t="s">
        <v>429</v>
      </c>
      <c r="F24" s="66" t="s">
        <v>565</v>
      </c>
      <c r="G24" s="63"/>
      <c r="H24" s="50">
        <v>75</v>
      </c>
      <c r="I24" s="50">
        <f>H24*G24</f>
        <v>0</v>
      </c>
      <c r="J24" s="67"/>
    </row>
    <row r="25" spans="1:12" x14ac:dyDescent="0.25">
      <c r="A25" s="9" t="s">
        <v>114</v>
      </c>
      <c r="B25" t="s">
        <v>500</v>
      </c>
      <c r="E25" s="18" t="s">
        <v>430</v>
      </c>
      <c r="F25" s="57" t="s">
        <v>0</v>
      </c>
      <c r="G25" s="61"/>
      <c r="H25" s="64">
        <v>350</v>
      </c>
      <c r="I25" s="64">
        <v>350</v>
      </c>
      <c r="J25" s="64"/>
    </row>
    <row r="26" spans="1:12" x14ac:dyDescent="0.25">
      <c r="A26" s="9" t="s">
        <v>115</v>
      </c>
      <c r="B26" t="s">
        <v>501</v>
      </c>
      <c r="F26" s="66" t="s">
        <v>6</v>
      </c>
      <c r="G26" s="63"/>
      <c r="H26" s="50">
        <v>250</v>
      </c>
      <c r="I26" s="50">
        <v>250</v>
      </c>
      <c r="J26" s="67"/>
    </row>
    <row r="27" spans="1:12" x14ac:dyDescent="0.25">
      <c r="A27" s="9" t="s">
        <v>116</v>
      </c>
      <c r="B27" t="s">
        <v>502</v>
      </c>
      <c r="E27" s="15"/>
      <c r="F27" s="57" t="s">
        <v>8</v>
      </c>
      <c r="G27" s="61"/>
      <c r="H27" s="64">
        <v>200</v>
      </c>
      <c r="I27" s="64">
        <v>200</v>
      </c>
      <c r="J27" s="64"/>
    </row>
    <row r="28" spans="1:12" x14ac:dyDescent="0.25">
      <c r="A28" s="9" t="s">
        <v>117</v>
      </c>
      <c r="B28" t="s">
        <v>503</v>
      </c>
      <c r="E28" s="15"/>
      <c r="F28" s="66" t="s">
        <v>2</v>
      </c>
      <c r="G28" s="63"/>
      <c r="H28" s="50">
        <v>200</v>
      </c>
      <c r="I28" s="50">
        <v>200</v>
      </c>
      <c r="J28" s="67"/>
    </row>
    <row r="29" spans="1:12" x14ac:dyDescent="0.25">
      <c r="A29" s="9" t="s">
        <v>589</v>
      </c>
      <c r="B29" t="s">
        <v>504</v>
      </c>
      <c r="E29" s="15"/>
      <c r="F29" s="113" t="s">
        <v>4</v>
      </c>
      <c r="G29" s="118"/>
      <c r="H29" s="69">
        <v>150</v>
      </c>
      <c r="I29" s="73">
        <v>150</v>
      </c>
      <c r="J29" s="64"/>
    </row>
    <row r="30" spans="1:12" ht="15.75" x14ac:dyDescent="0.25">
      <c r="A30" s="9" t="s">
        <v>118</v>
      </c>
      <c r="C30" s="22"/>
      <c r="D30" s="85"/>
      <c r="F30" s="74" t="s">
        <v>583</v>
      </c>
      <c r="G30" s="70"/>
      <c r="H30" s="70"/>
      <c r="I30" s="56">
        <f>SUM(I23:I29)</f>
        <v>1150</v>
      </c>
    </row>
    <row r="31" spans="1:12" ht="15.75" x14ac:dyDescent="0.25">
      <c r="A31" s="9" t="s">
        <v>119</v>
      </c>
      <c r="C31" s="22"/>
      <c r="D31" s="82"/>
      <c r="F31" s="74"/>
      <c r="G31" s="70"/>
      <c r="H31" s="70"/>
      <c r="I31" s="108" t="s">
        <v>641</v>
      </c>
      <c r="J31" s="109">
        <f>SUMIF(J23:J29,"&lt;&gt;",I23:I29)</f>
        <v>0</v>
      </c>
    </row>
    <row r="32" spans="1:12" ht="15.75" x14ac:dyDescent="0.25">
      <c r="A32" s="9" t="s">
        <v>364</v>
      </c>
      <c r="C32" s="22"/>
    </row>
    <row r="33" spans="1:8" ht="15.75" x14ac:dyDescent="0.25">
      <c r="A33" s="9" t="s">
        <v>120</v>
      </c>
      <c r="F33" s="22" t="s">
        <v>576</v>
      </c>
    </row>
    <row r="34" spans="1:8" ht="15.75" x14ac:dyDescent="0.25">
      <c r="A34" s="9" t="s">
        <v>121</v>
      </c>
      <c r="B34" s="19"/>
      <c r="E34" s="15"/>
      <c r="F34" s="22" t="s">
        <v>577</v>
      </c>
      <c r="G34" s="82"/>
    </row>
    <row r="35" spans="1:8" ht="15.75" x14ac:dyDescent="0.25">
      <c r="A35" s="9" t="s">
        <v>122</v>
      </c>
      <c r="E35" s="15"/>
      <c r="F35" s="22" t="s">
        <v>578</v>
      </c>
      <c r="H35" s="67"/>
    </row>
    <row r="36" spans="1:8" x14ac:dyDescent="0.25">
      <c r="A36" s="9" t="s">
        <v>123</v>
      </c>
      <c r="E36" s="15"/>
    </row>
    <row r="37" spans="1:8" x14ac:dyDescent="0.25">
      <c r="A37" s="9" t="s">
        <v>124</v>
      </c>
      <c r="E37" s="15"/>
    </row>
    <row r="38" spans="1:8" x14ac:dyDescent="0.25">
      <c r="A38" s="9" t="s">
        <v>125</v>
      </c>
      <c r="E38" s="15"/>
    </row>
    <row r="39" spans="1:8" x14ac:dyDescent="0.25">
      <c r="A39" s="9" t="s">
        <v>126</v>
      </c>
      <c r="E39" s="15"/>
    </row>
    <row r="40" spans="1:8" x14ac:dyDescent="0.25">
      <c r="A40" s="9" t="s">
        <v>365</v>
      </c>
      <c r="E40" s="15"/>
    </row>
    <row r="41" spans="1:8" x14ac:dyDescent="0.25">
      <c r="A41" s="9" t="s">
        <v>127</v>
      </c>
      <c r="E41" s="15"/>
    </row>
    <row r="42" spans="1:8" x14ac:dyDescent="0.25">
      <c r="A42" s="9" t="s">
        <v>371</v>
      </c>
      <c r="E42" s="15"/>
    </row>
    <row r="43" spans="1:8" x14ac:dyDescent="0.25">
      <c r="A43" s="9" t="s">
        <v>366</v>
      </c>
      <c r="E43" s="15"/>
    </row>
    <row r="44" spans="1:8" x14ac:dyDescent="0.25">
      <c r="A44" s="9" t="s">
        <v>128</v>
      </c>
      <c r="E44" s="15"/>
    </row>
    <row r="45" spans="1:8" x14ac:dyDescent="0.25">
      <c r="A45" s="9" t="s">
        <v>129</v>
      </c>
      <c r="E45" s="15"/>
    </row>
    <row r="46" spans="1:8" x14ac:dyDescent="0.25">
      <c r="E46" s="15"/>
    </row>
    <row r="47" spans="1:8" x14ac:dyDescent="0.25">
      <c r="A47" s="9"/>
      <c r="E47" s="15"/>
    </row>
    <row r="48" spans="1:8" x14ac:dyDescent="0.25">
      <c r="A48" s="9"/>
      <c r="E48" s="15"/>
    </row>
    <row r="49" spans="1:5" x14ac:dyDescent="0.25">
      <c r="A49" s="9"/>
      <c r="E49" s="15"/>
    </row>
    <row r="50" spans="1:5" x14ac:dyDescent="0.25">
      <c r="E50" s="15"/>
    </row>
    <row r="51" spans="1:5" x14ac:dyDescent="0.25">
      <c r="A51" s="11"/>
      <c r="E51" s="15"/>
    </row>
    <row r="52" spans="1:5" x14ac:dyDescent="0.25">
      <c r="E52" s="15"/>
    </row>
    <row r="53" spans="1:5" x14ac:dyDescent="0.25">
      <c r="E53" s="15"/>
    </row>
    <row r="54" spans="1:5" x14ac:dyDescent="0.25">
      <c r="E54" s="15"/>
    </row>
    <row r="55" spans="1:5" x14ac:dyDescent="0.25">
      <c r="E55" s="15"/>
    </row>
    <row r="56" spans="1:5" x14ac:dyDescent="0.25">
      <c r="E56" s="15"/>
    </row>
    <row r="57" spans="1:5" x14ac:dyDescent="0.25">
      <c r="E57" s="15"/>
    </row>
    <row r="58" spans="1:5" x14ac:dyDescent="0.25">
      <c r="E58" s="15"/>
    </row>
    <row r="59" spans="1:5" x14ac:dyDescent="0.25">
      <c r="E59" s="15"/>
    </row>
    <row r="60" spans="1:5" x14ac:dyDescent="0.25">
      <c r="E60" s="15"/>
    </row>
    <row r="61" spans="1:5" x14ac:dyDescent="0.25">
      <c r="E61" s="15"/>
    </row>
    <row r="62" spans="1:5" x14ac:dyDescent="0.25">
      <c r="E62" s="15"/>
    </row>
    <row r="63" spans="1:5" x14ac:dyDescent="0.25">
      <c r="E63" s="15"/>
    </row>
    <row r="64" spans="1:5" x14ac:dyDescent="0.25">
      <c r="E64" s="15"/>
    </row>
    <row r="65" spans="1:5" x14ac:dyDescent="0.25">
      <c r="E65" s="15"/>
    </row>
    <row r="66" spans="1:5" x14ac:dyDescent="0.25">
      <c r="E66" s="15"/>
    </row>
    <row r="67" spans="1:5" x14ac:dyDescent="0.25">
      <c r="E67" s="15"/>
    </row>
    <row r="68" spans="1:5" x14ac:dyDescent="0.25">
      <c r="E68" s="15"/>
    </row>
    <row r="69" spans="1:5" x14ac:dyDescent="0.25">
      <c r="A69" s="4"/>
      <c r="E69" s="15"/>
    </row>
    <row r="70" spans="1:5" x14ac:dyDescent="0.25">
      <c r="E70" s="15"/>
    </row>
    <row r="71" spans="1:5" x14ac:dyDescent="0.25">
      <c r="E71" s="15"/>
    </row>
    <row r="72" spans="1:5" x14ac:dyDescent="0.25">
      <c r="E72" s="15"/>
    </row>
    <row r="73" spans="1:5" x14ac:dyDescent="0.25">
      <c r="E73" s="15"/>
    </row>
    <row r="74" spans="1:5" x14ac:dyDescent="0.25">
      <c r="E74" s="15"/>
    </row>
    <row r="75" spans="1:5" x14ac:dyDescent="0.25">
      <c r="E75" s="15"/>
    </row>
    <row r="76" spans="1:5" x14ac:dyDescent="0.25">
      <c r="E76" s="15"/>
    </row>
    <row r="77" spans="1:5" x14ac:dyDescent="0.25">
      <c r="E77" s="15"/>
    </row>
    <row r="78" spans="1:5" x14ac:dyDescent="0.25">
      <c r="E78" s="15"/>
    </row>
    <row r="79" spans="1:5" x14ac:dyDescent="0.25">
      <c r="E79" s="15"/>
    </row>
    <row r="80" spans="1:5" x14ac:dyDescent="0.25">
      <c r="E80" s="15"/>
    </row>
    <row r="81" spans="1:5" x14ac:dyDescent="0.25">
      <c r="E81" s="15"/>
    </row>
    <row r="82" spans="1:5" x14ac:dyDescent="0.25">
      <c r="E82" s="15"/>
    </row>
    <row r="83" spans="1:5" x14ac:dyDescent="0.25">
      <c r="E83" s="15"/>
    </row>
    <row r="84" spans="1:5" x14ac:dyDescent="0.25">
      <c r="E84" s="15"/>
    </row>
    <row r="85" spans="1:5" x14ac:dyDescent="0.25">
      <c r="A85" s="4"/>
      <c r="E85" s="15"/>
    </row>
    <row r="86" spans="1:5" x14ac:dyDescent="0.25">
      <c r="E86" s="15"/>
    </row>
    <row r="87" spans="1:5" x14ac:dyDescent="0.25">
      <c r="E87" s="15"/>
    </row>
    <row r="88" spans="1:5" x14ac:dyDescent="0.25">
      <c r="E88" s="15"/>
    </row>
    <row r="89" spans="1:5" x14ac:dyDescent="0.25">
      <c r="E89" s="15"/>
    </row>
    <row r="90" spans="1:5" x14ac:dyDescent="0.25">
      <c r="E90" s="15"/>
    </row>
    <row r="91" spans="1:5" x14ac:dyDescent="0.25">
      <c r="E91" s="15"/>
    </row>
    <row r="92" spans="1:5" x14ac:dyDescent="0.25">
      <c r="E92" s="15"/>
    </row>
    <row r="93" spans="1:5" x14ac:dyDescent="0.25">
      <c r="E93" s="15"/>
    </row>
    <row r="94" spans="1:5" x14ac:dyDescent="0.25">
      <c r="E94" s="15"/>
    </row>
    <row r="95" spans="1:5" x14ac:dyDescent="0.25">
      <c r="E95" s="15"/>
    </row>
    <row r="96" spans="1:5" x14ac:dyDescent="0.25">
      <c r="B96" s="19"/>
      <c r="E96" s="15"/>
    </row>
    <row r="97" spans="1:5" x14ac:dyDescent="0.25">
      <c r="E97" s="15"/>
    </row>
    <row r="98" spans="1:5" x14ac:dyDescent="0.25">
      <c r="E98" s="15"/>
    </row>
    <row r="99" spans="1:5" x14ac:dyDescent="0.25">
      <c r="E99" s="15"/>
    </row>
    <row r="100" spans="1:5" x14ac:dyDescent="0.25">
      <c r="E100" s="15"/>
    </row>
    <row r="101" spans="1:5" x14ac:dyDescent="0.25">
      <c r="E101" s="15"/>
    </row>
    <row r="102" spans="1:5" x14ac:dyDescent="0.25">
      <c r="E102" s="15"/>
    </row>
    <row r="103" spans="1:5" x14ac:dyDescent="0.25">
      <c r="E103" s="15"/>
    </row>
    <row r="104" spans="1:5" x14ac:dyDescent="0.25">
      <c r="E104" s="15"/>
    </row>
    <row r="105" spans="1:5" x14ac:dyDescent="0.25">
      <c r="E105" s="15"/>
    </row>
    <row r="106" spans="1:5" x14ac:dyDescent="0.25">
      <c r="E106" s="15"/>
    </row>
    <row r="107" spans="1:5" x14ac:dyDescent="0.25">
      <c r="E107" s="15"/>
    </row>
    <row r="108" spans="1:5" x14ac:dyDescent="0.25">
      <c r="B108" s="19"/>
      <c r="E108" s="15"/>
    </row>
    <row r="109" spans="1:5" x14ac:dyDescent="0.25">
      <c r="A109" s="5"/>
      <c r="E109" s="15"/>
    </row>
    <row r="110" spans="1:5" x14ac:dyDescent="0.25">
      <c r="E110" s="15"/>
    </row>
    <row r="111" spans="1:5" x14ac:dyDescent="0.25">
      <c r="E111" s="15"/>
    </row>
    <row r="112" spans="1:5" x14ac:dyDescent="0.25">
      <c r="E112" s="15"/>
    </row>
    <row r="113" spans="1:5" x14ac:dyDescent="0.25">
      <c r="E113" s="15"/>
    </row>
    <row r="114" spans="1:5" x14ac:dyDescent="0.25">
      <c r="E114" s="15"/>
    </row>
    <row r="115" spans="1:5" x14ac:dyDescent="0.25">
      <c r="E115" s="15"/>
    </row>
    <row r="116" spans="1:5" x14ac:dyDescent="0.25">
      <c r="E116" s="15"/>
    </row>
    <row r="117" spans="1:5" x14ac:dyDescent="0.25">
      <c r="E117" s="15"/>
    </row>
    <row r="118" spans="1:5" x14ac:dyDescent="0.25">
      <c r="E118" s="15"/>
    </row>
    <row r="119" spans="1:5" x14ac:dyDescent="0.25">
      <c r="E119" s="15"/>
    </row>
    <row r="120" spans="1:5" x14ac:dyDescent="0.25">
      <c r="E120" s="15"/>
    </row>
    <row r="121" spans="1:5" x14ac:dyDescent="0.25">
      <c r="E121" s="15"/>
    </row>
    <row r="122" spans="1:5" x14ac:dyDescent="0.25">
      <c r="E122" s="15"/>
    </row>
    <row r="123" spans="1:5" x14ac:dyDescent="0.25">
      <c r="E123" s="15"/>
    </row>
    <row r="124" spans="1:5" x14ac:dyDescent="0.25">
      <c r="E124" s="15"/>
    </row>
    <row r="125" spans="1:5" x14ac:dyDescent="0.25">
      <c r="E125" s="15"/>
    </row>
    <row r="126" spans="1:5" x14ac:dyDescent="0.25">
      <c r="E126" s="15"/>
    </row>
    <row r="127" spans="1:5" x14ac:dyDescent="0.25">
      <c r="A127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7" customWidth="1"/>
    <col min="4" max="4" width="20" customWidth="1"/>
    <col min="5" max="5" width="24.85546875" customWidth="1"/>
    <col min="6" max="6" width="39.140625" customWidth="1"/>
    <col min="7" max="7" width="13.85546875" customWidth="1"/>
    <col min="8" max="8" width="12.140625" customWidth="1"/>
    <col min="9" max="9" width="11.140625" customWidth="1"/>
    <col min="10" max="10" width="13" customWidth="1"/>
    <col min="11" max="11" width="10.140625" customWidth="1"/>
  </cols>
  <sheetData>
    <row r="1" spans="1:12" s="20" customFormat="1" ht="18.75" x14ac:dyDescent="0.3">
      <c r="A1" s="101" t="s">
        <v>590</v>
      </c>
    </row>
    <row r="3" spans="1:12" s="16" customFormat="1" ht="16.5" customHeight="1" x14ac:dyDescent="0.25">
      <c r="A3" s="22" t="s">
        <v>554</v>
      </c>
      <c r="B3" s="85"/>
    </row>
    <row r="5" spans="1:12" ht="15.75" x14ac:dyDescent="0.25">
      <c r="A5" s="102" t="s">
        <v>555</v>
      </c>
      <c r="B5" s="102" t="s">
        <v>556</v>
      </c>
      <c r="C5" s="102" t="s">
        <v>557</v>
      </c>
      <c r="D5" s="102" t="s">
        <v>16</v>
      </c>
      <c r="E5" s="102" t="s">
        <v>586</v>
      </c>
      <c r="F5" s="103" t="s">
        <v>637</v>
      </c>
      <c r="G5" s="119"/>
      <c r="H5" s="23"/>
    </row>
    <row r="6" spans="1:12" ht="18.75" x14ac:dyDescent="0.3">
      <c r="A6" s="2"/>
      <c r="F6" s="24"/>
      <c r="I6" s="25"/>
      <c r="K6" s="24"/>
      <c r="L6" s="25"/>
    </row>
    <row r="7" spans="1:12" ht="15.75" x14ac:dyDescent="0.25">
      <c r="A7" s="2" t="s">
        <v>11</v>
      </c>
      <c r="B7" s="26" t="s">
        <v>558</v>
      </c>
      <c r="C7" s="2" t="s">
        <v>13</v>
      </c>
      <c r="D7" s="2" t="s">
        <v>12</v>
      </c>
      <c r="E7" s="26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3"/>
      <c r="B8" t="s">
        <v>483</v>
      </c>
      <c r="C8" t="s">
        <v>548</v>
      </c>
      <c r="D8" t="s">
        <v>586</v>
      </c>
      <c r="E8" s="9" t="s">
        <v>395</v>
      </c>
      <c r="F8" s="31" t="s">
        <v>642</v>
      </c>
      <c r="G8" s="32" t="s">
        <v>561</v>
      </c>
      <c r="H8" s="105" t="s">
        <v>639</v>
      </c>
      <c r="I8" s="34"/>
      <c r="J8" s="30"/>
      <c r="K8" s="33"/>
      <c r="L8" s="33"/>
    </row>
    <row r="9" spans="1:12" x14ac:dyDescent="0.25">
      <c r="A9" s="4" t="s">
        <v>130</v>
      </c>
      <c r="B9" t="s">
        <v>484</v>
      </c>
      <c r="C9" t="s">
        <v>563</v>
      </c>
      <c r="D9" t="s">
        <v>2</v>
      </c>
      <c r="E9" s="9" t="s">
        <v>406</v>
      </c>
      <c r="F9" s="36"/>
      <c r="G9" s="37"/>
      <c r="I9" s="39"/>
      <c r="J9" s="30"/>
      <c r="K9" s="38"/>
      <c r="L9" s="38"/>
    </row>
    <row r="10" spans="1:12" ht="15.75" x14ac:dyDescent="0.25">
      <c r="A10" s="13"/>
      <c r="B10" t="s">
        <v>485</v>
      </c>
      <c r="C10" t="s">
        <v>550</v>
      </c>
      <c r="D10" t="s">
        <v>4</v>
      </c>
      <c r="E10" s="9" t="s">
        <v>397</v>
      </c>
      <c r="F10" s="40" t="s">
        <v>591</v>
      </c>
      <c r="G10" s="41">
        <v>850</v>
      </c>
      <c r="H10" s="48"/>
      <c r="I10" s="42"/>
      <c r="J10" s="30"/>
      <c r="K10" s="42"/>
      <c r="L10" s="42"/>
    </row>
    <row r="11" spans="1:12" x14ac:dyDescent="0.25">
      <c r="A11" t="s">
        <v>11</v>
      </c>
      <c r="B11" t="s">
        <v>486</v>
      </c>
      <c r="C11" t="s">
        <v>551</v>
      </c>
      <c r="D11" t="s">
        <v>6</v>
      </c>
      <c r="E11" s="9" t="s">
        <v>398</v>
      </c>
      <c r="F11" s="43" t="s">
        <v>565</v>
      </c>
      <c r="G11" s="44">
        <v>500</v>
      </c>
      <c r="H11" s="67"/>
      <c r="I11" s="46"/>
      <c r="J11" s="30"/>
      <c r="K11" s="45"/>
      <c r="L11" s="45"/>
    </row>
    <row r="12" spans="1:12" x14ac:dyDescent="0.25">
      <c r="A12" s="9" t="s">
        <v>131</v>
      </c>
      <c r="B12" t="s">
        <v>490</v>
      </c>
      <c r="C12" t="s">
        <v>552</v>
      </c>
      <c r="D12" t="s">
        <v>8</v>
      </c>
      <c r="E12" s="9" t="s">
        <v>431</v>
      </c>
      <c r="F12" s="40" t="s">
        <v>592</v>
      </c>
      <c r="G12" s="47">
        <v>850</v>
      </c>
      <c r="H12" s="48"/>
      <c r="I12" s="45"/>
      <c r="J12" s="30"/>
      <c r="K12" s="45"/>
      <c r="L12" s="45"/>
    </row>
    <row r="13" spans="1:12" x14ac:dyDescent="0.25">
      <c r="A13" s="9" t="s">
        <v>132</v>
      </c>
      <c r="B13" t="s">
        <v>489</v>
      </c>
      <c r="E13" s="9" t="s">
        <v>511</v>
      </c>
      <c r="F13" s="43" t="s">
        <v>565</v>
      </c>
      <c r="G13" s="44">
        <v>500</v>
      </c>
      <c r="H13" s="67"/>
      <c r="I13" s="46"/>
      <c r="J13" s="30"/>
      <c r="K13" s="45"/>
      <c r="L13" s="45"/>
    </row>
    <row r="14" spans="1:12" x14ac:dyDescent="0.25">
      <c r="A14" s="9" t="s">
        <v>133</v>
      </c>
      <c r="B14" t="s">
        <v>487</v>
      </c>
      <c r="E14" s="9" t="s">
        <v>432</v>
      </c>
      <c r="F14" s="40" t="s">
        <v>0</v>
      </c>
      <c r="G14" s="48">
        <v>450</v>
      </c>
      <c r="H14" s="48"/>
      <c r="I14" s="46"/>
      <c r="J14" s="30"/>
      <c r="K14" s="49"/>
      <c r="L14" s="49"/>
    </row>
    <row r="15" spans="1:12" x14ac:dyDescent="0.25">
      <c r="A15" s="9" t="s">
        <v>134</v>
      </c>
      <c r="B15" t="s">
        <v>488</v>
      </c>
      <c r="E15" s="9" t="s">
        <v>465</v>
      </c>
      <c r="F15" s="43" t="s">
        <v>6</v>
      </c>
      <c r="G15" s="50">
        <v>350</v>
      </c>
      <c r="H15" s="67"/>
      <c r="I15" s="49"/>
      <c r="J15" s="30"/>
      <c r="K15" s="49"/>
      <c r="L15" s="49"/>
    </row>
    <row r="16" spans="1:12" x14ac:dyDescent="0.25">
      <c r="A16" s="9" t="s">
        <v>135</v>
      </c>
      <c r="B16" t="s">
        <v>491</v>
      </c>
      <c r="E16" s="9" t="s">
        <v>433</v>
      </c>
      <c r="F16" s="40" t="s">
        <v>8</v>
      </c>
      <c r="G16" s="48">
        <v>250</v>
      </c>
      <c r="H16" s="48"/>
      <c r="I16" s="49"/>
      <c r="J16" s="30"/>
      <c r="K16" s="49"/>
      <c r="L16" s="49"/>
    </row>
    <row r="17" spans="1:12" x14ac:dyDescent="0.25">
      <c r="A17" s="9" t="s">
        <v>136</v>
      </c>
      <c r="B17" t="s">
        <v>492</v>
      </c>
      <c r="E17" s="9" t="s">
        <v>476</v>
      </c>
      <c r="F17" s="43" t="s">
        <v>2</v>
      </c>
      <c r="G17" s="50">
        <v>250</v>
      </c>
      <c r="I17" s="49"/>
      <c r="J17" s="30"/>
      <c r="K17" s="49"/>
      <c r="L17" s="49"/>
    </row>
    <row r="18" spans="1:12" ht="18.75" x14ac:dyDescent="0.3">
      <c r="A18" s="9" t="s">
        <v>134</v>
      </c>
      <c r="B18" t="s">
        <v>493</v>
      </c>
      <c r="C18" s="17"/>
      <c r="E18" s="9" t="s">
        <v>404</v>
      </c>
      <c r="F18" s="106" t="s">
        <v>4</v>
      </c>
      <c r="G18" s="53">
        <v>150</v>
      </c>
      <c r="H18" s="48"/>
      <c r="I18" s="52"/>
      <c r="J18" s="30"/>
      <c r="K18" s="52"/>
      <c r="L18" s="52"/>
    </row>
    <row r="19" spans="1:12" x14ac:dyDescent="0.25">
      <c r="A19" s="9" t="s">
        <v>135</v>
      </c>
      <c r="B19" t="s">
        <v>494</v>
      </c>
      <c r="E19" s="9" t="s">
        <v>455</v>
      </c>
      <c r="F19" s="55" t="s">
        <v>568</v>
      </c>
      <c r="G19" s="56">
        <f>SUM(G10:G18)</f>
        <v>4150</v>
      </c>
      <c r="H19" s="84"/>
      <c r="I19" s="56"/>
      <c r="K19" s="56"/>
      <c r="L19" s="56"/>
    </row>
    <row r="20" spans="1:12" x14ac:dyDescent="0.25">
      <c r="A20" s="9" t="s">
        <v>362</v>
      </c>
      <c r="B20" t="s">
        <v>495</v>
      </c>
      <c r="E20" s="9" t="s">
        <v>447</v>
      </c>
      <c r="F20" s="55"/>
      <c r="G20" s="120" t="s">
        <v>646</v>
      </c>
      <c r="H20" s="109">
        <f>SUMIF(H10:H18,"&lt;&gt;",G10:G18)</f>
        <v>0</v>
      </c>
      <c r="I20" s="56"/>
      <c r="K20" s="56"/>
    </row>
    <row r="21" spans="1:12" x14ac:dyDescent="0.25">
      <c r="A21" s="9" t="s">
        <v>137</v>
      </c>
      <c r="B21" t="s">
        <v>496</v>
      </c>
      <c r="E21" s="9" t="s">
        <v>429</v>
      </c>
    </row>
    <row r="22" spans="1:12" x14ac:dyDescent="0.25">
      <c r="A22" s="9" t="s">
        <v>138</v>
      </c>
      <c r="B22" t="s">
        <v>497</v>
      </c>
      <c r="F22" s="57"/>
      <c r="G22" s="58" t="s">
        <v>645</v>
      </c>
      <c r="H22" s="57"/>
      <c r="I22" s="57"/>
      <c r="J22" s="116" t="s">
        <v>638</v>
      </c>
    </row>
    <row r="23" spans="1:12" x14ac:dyDescent="0.25">
      <c r="A23" s="9" t="s">
        <v>139</v>
      </c>
      <c r="B23" t="s">
        <v>498</v>
      </c>
      <c r="F23" s="59" t="s">
        <v>570</v>
      </c>
      <c r="G23" s="59" t="s">
        <v>571</v>
      </c>
      <c r="H23" s="59" t="s">
        <v>572</v>
      </c>
      <c r="I23" s="59" t="s">
        <v>573</v>
      </c>
      <c r="J23" s="117" t="s">
        <v>639</v>
      </c>
    </row>
    <row r="24" spans="1:12" x14ac:dyDescent="0.25">
      <c r="A24" s="9" t="s">
        <v>134</v>
      </c>
      <c r="B24" t="s">
        <v>499</v>
      </c>
    </row>
    <row r="25" spans="1:12" x14ac:dyDescent="0.25">
      <c r="A25" s="9" t="s">
        <v>135</v>
      </c>
      <c r="B25" t="s">
        <v>500</v>
      </c>
      <c r="F25" s="57" t="s">
        <v>593</v>
      </c>
      <c r="G25" s="61"/>
      <c r="H25" s="62">
        <v>125</v>
      </c>
      <c r="I25" s="62">
        <f>H25*G25</f>
        <v>0</v>
      </c>
      <c r="J25" s="64"/>
    </row>
    <row r="26" spans="1:12" x14ac:dyDescent="0.25">
      <c r="A26" s="9" t="s">
        <v>140</v>
      </c>
      <c r="B26" t="s">
        <v>501</v>
      </c>
      <c r="F26" s="66" t="s">
        <v>565</v>
      </c>
      <c r="G26" s="63"/>
      <c r="H26" s="50">
        <v>75</v>
      </c>
      <c r="I26" s="44">
        <f>H26*G26</f>
        <v>0</v>
      </c>
      <c r="J26" s="67"/>
    </row>
    <row r="27" spans="1:12" x14ac:dyDescent="0.25">
      <c r="A27" s="9" t="s">
        <v>134</v>
      </c>
      <c r="B27" t="s">
        <v>502</v>
      </c>
      <c r="F27" s="57" t="s">
        <v>594</v>
      </c>
      <c r="G27" s="61"/>
      <c r="H27" s="86">
        <v>125</v>
      </c>
      <c r="I27" s="86">
        <f>H27*G27</f>
        <v>0</v>
      </c>
      <c r="J27" s="64"/>
    </row>
    <row r="28" spans="1:12" x14ac:dyDescent="0.25">
      <c r="A28" s="9" t="s">
        <v>135</v>
      </c>
      <c r="B28" t="s">
        <v>503</v>
      </c>
      <c r="F28" s="66" t="s">
        <v>565</v>
      </c>
      <c r="G28" s="63"/>
      <c r="H28" s="50">
        <v>75</v>
      </c>
      <c r="I28" s="50">
        <f>H28*G28</f>
        <v>0</v>
      </c>
      <c r="J28" s="67"/>
    </row>
    <row r="29" spans="1:12" x14ac:dyDescent="0.25">
      <c r="A29" s="9" t="s">
        <v>141</v>
      </c>
      <c r="B29" t="s">
        <v>504</v>
      </c>
      <c r="F29" s="57" t="s">
        <v>0</v>
      </c>
      <c r="G29" s="61"/>
      <c r="H29" s="64">
        <v>350</v>
      </c>
      <c r="I29" s="64">
        <v>350</v>
      </c>
      <c r="J29" s="64"/>
    </row>
    <row r="30" spans="1:12" ht="15.75" x14ac:dyDescent="0.25">
      <c r="A30" s="9" t="s">
        <v>142</v>
      </c>
      <c r="C30" s="22"/>
      <c r="D30" s="85"/>
      <c r="F30" s="66" t="s">
        <v>6</v>
      </c>
      <c r="G30" s="63"/>
      <c r="H30" s="50">
        <v>250</v>
      </c>
      <c r="I30" s="50">
        <v>250</v>
      </c>
      <c r="J30" s="67"/>
    </row>
    <row r="31" spans="1:12" ht="15.75" x14ac:dyDescent="0.25">
      <c r="A31" s="9" t="s">
        <v>143</v>
      </c>
      <c r="C31" s="22"/>
      <c r="D31" s="82"/>
      <c r="F31" s="57" t="s">
        <v>8</v>
      </c>
      <c r="G31" s="61"/>
      <c r="H31" s="64">
        <v>200</v>
      </c>
      <c r="I31" s="64">
        <v>200</v>
      </c>
      <c r="J31" s="64"/>
    </row>
    <row r="32" spans="1:12" ht="15.75" x14ac:dyDescent="0.25">
      <c r="C32" s="22"/>
      <c r="F32" s="66" t="s">
        <v>2</v>
      </c>
      <c r="G32" s="63"/>
      <c r="H32" s="50">
        <v>200</v>
      </c>
      <c r="I32" s="50">
        <v>200</v>
      </c>
    </row>
    <row r="33" spans="1:10" x14ac:dyDescent="0.25">
      <c r="A33" s="4" t="s">
        <v>144</v>
      </c>
      <c r="F33" s="113" t="s">
        <v>4</v>
      </c>
      <c r="G33" s="118"/>
      <c r="H33" s="69">
        <v>150</v>
      </c>
      <c r="I33" s="73">
        <v>150</v>
      </c>
      <c r="J33" s="64"/>
    </row>
    <row r="34" spans="1:10" x14ac:dyDescent="0.25">
      <c r="F34" s="74" t="s">
        <v>595</v>
      </c>
      <c r="G34" s="70"/>
      <c r="H34" s="70"/>
      <c r="I34" s="56">
        <f>SUM(I25:I33)</f>
        <v>1150</v>
      </c>
    </row>
    <row r="35" spans="1:10" x14ac:dyDescent="0.25">
      <c r="A35" t="s">
        <v>11</v>
      </c>
      <c r="F35" s="74"/>
      <c r="G35" s="70"/>
      <c r="H35" s="70"/>
      <c r="I35" s="120" t="s">
        <v>646</v>
      </c>
      <c r="J35" s="109">
        <f>SUMIF(J25:J33,"&lt;&gt;",I25:I33)</f>
        <v>0</v>
      </c>
    </row>
    <row r="36" spans="1:10" x14ac:dyDescent="0.25">
      <c r="A36" s="9" t="s">
        <v>145</v>
      </c>
    </row>
    <row r="37" spans="1:10" ht="15.75" x14ac:dyDescent="0.25">
      <c r="A37" s="9" t="s">
        <v>146</v>
      </c>
      <c r="F37" s="22" t="s">
        <v>576</v>
      </c>
    </row>
    <row r="38" spans="1:10" ht="15.75" x14ac:dyDescent="0.25">
      <c r="A38" s="9" t="s">
        <v>147</v>
      </c>
      <c r="F38" s="22" t="s">
        <v>577</v>
      </c>
      <c r="G38" s="82"/>
    </row>
    <row r="39" spans="1:10" ht="15.75" x14ac:dyDescent="0.25">
      <c r="A39" s="9" t="s">
        <v>148</v>
      </c>
      <c r="F39" s="22" t="s">
        <v>578</v>
      </c>
      <c r="H39" s="67"/>
    </row>
    <row r="40" spans="1:10" x14ac:dyDescent="0.25">
      <c r="A40" s="9" t="s">
        <v>149</v>
      </c>
    </row>
    <row r="41" spans="1:10" x14ac:dyDescent="0.25">
      <c r="A41" s="9" t="s">
        <v>150</v>
      </c>
    </row>
    <row r="42" spans="1:10" x14ac:dyDescent="0.25">
      <c r="A42" s="9" t="s">
        <v>148</v>
      </c>
    </row>
    <row r="43" spans="1:10" x14ac:dyDescent="0.25">
      <c r="A43" s="9" t="s">
        <v>151</v>
      </c>
    </row>
    <row r="44" spans="1:10" x14ac:dyDescent="0.25">
      <c r="A44" s="9" t="s">
        <v>152</v>
      </c>
    </row>
    <row r="45" spans="1:10" x14ac:dyDescent="0.25">
      <c r="A45" s="9" t="s">
        <v>153</v>
      </c>
    </row>
    <row r="46" spans="1:10" x14ac:dyDescent="0.25">
      <c r="A46" s="9" t="s">
        <v>154</v>
      </c>
    </row>
    <row r="47" spans="1:10" x14ac:dyDescent="0.25">
      <c r="A47" s="9" t="s">
        <v>155</v>
      </c>
    </row>
    <row r="48" spans="1:10" x14ac:dyDescent="0.25">
      <c r="A48" s="9" t="s">
        <v>156</v>
      </c>
    </row>
    <row r="49" spans="1:1" x14ac:dyDescent="0.25">
      <c r="A49" s="9" t="s">
        <v>157</v>
      </c>
    </row>
    <row r="50" spans="1:1" x14ac:dyDescent="0.25">
      <c r="A50" s="9" t="s">
        <v>158</v>
      </c>
    </row>
    <row r="51" spans="1:1" x14ac:dyDescent="0.25">
      <c r="A51" s="9" t="s">
        <v>159</v>
      </c>
    </row>
    <row r="52" spans="1:1" x14ac:dyDescent="0.25">
      <c r="A52" s="9" t="s">
        <v>160</v>
      </c>
    </row>
    <row r="71" spans="1:1" x14ac:dyDescent="0.25">
      <c r="A71" s="4"/>
    </row>
    <row r="87" spans="1:2" x14ac:dyDescent="0.25">
      <c r="A87" s="4"/>
    </row>
    <row r="88" spans="1:2" ht="15.75" x14ac:dyDescent="0.25">
      <c r="B88" s="26"/>
    </row>
    <row r="100" spans="1:2" ht="15.75" x14ac:dyDescent="0.25">
      <c r="B100" s="26"/>
    </row>
    <row r="111" spans="1:2" x14ac:dyDescent="0.25">
      <c r="A111" s="5"/>
    </row>
    <row r="129" spans="1:1" x14ac:dyDescent="0.25">
      <c r="A129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170"/>
  <sheetViews>
    <sheetView workbookViewId="0"/>
  </sheetViews>
  <sheetFormatPr defaultRowHeight="15" x14ac:dyDescent="0.25"/>
  <cols>
    <col min="1" max="1" width="31.42578125" customWidth="1"/>
    <col min="2" max="2" width="20.42578125" customWidth="1"/>
    <col min="3" max="3" width="26.5703125" customWidth="1"/>
    <col min="4" max="4" width="19.5703125" customWidth="1"/>
    <col min="5" max="5" width="26.140625" customWidth="1"/>
    <col min="6" max="6" width="39.5703125" customWidth="1"/>
    <col min="7" max="7" width="12.7109375" customWidth="1"/>
    <col min="8" max="8" width="12.85546875" customWidth="1"/>
    <col min="9" max="9" width="11.140625" customWidth="1"/>
    <col min="10" max="10" width="13" customWidth="1"/>
    <col min="11" max="11" width="9.5703125" customWidth="1"/>
  </cols>
  <sheetData>
    <row r="1" spans="1:12" s="20" customFormat="1" ht="18.75" x14ac:dyDescent="0.3">
      <c r="A1" s="101" t="s">
        <v>596</v>
      </c>
    </row>
    <row r="3" spans="1:12" ht="15.75" x14ac:dyDescent="0.25">
      <c r="A3" s="22" t="s">
        <v>597</v>
      </c>
      <c r="B3" s="8"/>
      <c r="C3" s="8"/>
    </row>
    <row r="5" spans="1:12" ht="15.75" x14ac:dyDescent="0.25">
      <c r="A5" s="102" t="s">
        <v>555</v>
      </c>
      <c r="B5" s="102" t="s">
        <v>556</v>
      </c>
      <c r="C5" s="102" t="s">
        <v>557</v>
      </c>
      <c r="D5" s="102" t="s">
        <v>16</v>
      </c>
      <c r="E5" s="102" t="s">
        <v>586</v>
      </c>
      <c r="F5" s="103" t="s">
        <v>637</v>
      </c>
      <c r="G5" s="119"/>
      <c r="H5" s="119"/>
    </row>
    <row r="6" spans="1:12" ht="18.75" x14ac:dyDescent="0.3">
      <c r="A6" s="2"/>
      <c r="B6" s="7"/>
      <c r="F6" s="24"/>
      <c r="I6" s="25"/>
      <c r="K6" s="24"/>
      <c r="L6" s="25"/>
    </row>
    <row r="7" spans="1:12" ht="15.75" x14ac:dyDescent="0.25">
      <c r="A7" s="2" t="s">
        <v>598</v>
      </c>
      <c r="B7" s="26" t="s">
        <v>558</v>
      </c>
      <c r="C7" s="2" t="s">
        <v>13</v>
      </c>
      <c r="D7" s="2" t="s">
        <v>12</v>
      </c>
      <c r="E7" s="2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3"/>
      <c r="B8" t="s">
        <v>483</v>
      </c>
      <c r="C8" t="s">
        <v>548</v>
      </c>
      <c r="D8" t="s">
        <v>586</v>
      </c>
      <c r="E8" s="9" t="s">
        <v>395</v>
      </c>
      <c r="F8" s="31" t="s">
        <v>642</v>
      </c>
      <c r="G8" s="32" t="s">
        <v>561</v>
      </c>
      <c r="H8" s="105" t="s">
        <v>639</v>
      </c>
      <c r="I8" s="34"/>
      <c r="J8" s="30"/>
      <c r="K8" s="33"/>
      <c r="L8" s="33"/>
    </row>
    <row r="9" spans="1:12" ht="15.75" x14ac:dyDescent="0.25">
      <c r="A9" s="12" t="s">
        <v>161</v>
      </c>
      <c r="B9" t="s">
        <v>484</v>
      </c>
      <c r="C9" t="s">
        <v>563</v>
      </c>
      <c r="D9" t="s">
        <v>6</v>
      </c>
      <c r="E9" s="9" t="s">
        <v>406</v>
      </c>
      <c r="F9" s="36"/>
      <c r="G9" s="37"/>
      <c r="I9" s="39"/>
      <c r="J9" s="30"/>
      <c r="K9" s="38"/>
      <c r="L9" s="38"/>
    </row>
    <row r="10" spans="1:12" ht="15.75" x14ac:dyDescent="0.25">
      <c r="A10" s="13"/>
      <c r="B10" t="s">
        <v>485</v>
      </c>
      <c r="C10" t="s">
        <v>550</v>
      </c>
      <c r="D10" t="s">
        <v>8</v>
      </c>
      <c r="E10" s="9" t="s">
        <v>396</v>
      </c>
      <c r="F10" s="40" t="s">
        <v>599</v>
      </c>
      <c r="G10" s="41">
        <v>850</v>
      </c>
      <c r="H10" s="48"/>
      <c r="I10" s="42"/>
      <c r="J10" s="30"/>
      <c r="K10" s="42"/>
      <c r="L10" s="42"/>
    </row>
    <row r="11" spans="1:12" ht="15.75" x14ac:dyDescent="0.25">
      <c r="A11" s="3" t="s">
        <v>11</v>
      </c>
      <c r="B11" t="s">
        <v>486</v>
      </c>
      <c r="C11" t="s">
        <v>551</v>
      </c>
      <c r="D11" t="s">
        <v>2</v>
      </c>
      <c r="E11" s="9" t="s">
        <v>409</v>
      </c>
      <c r="F11" s="43" t="s">
        <v>600</v>
      </c>
      <c r="G11" s="44">
        <v>675</v>
      </c>
      <c r="H11" s="67"/>
      <c r="I11" s="45"/>
      <c r="J11" s="30"/>
      <c r="K11" s="45"/>
      <c r="L11" s="45"/>
    </row>
    <row r="12" spans="1:12" x14ac:dyDescent="0.25">
      <c r="A12" s="15" t="s">
        <v>162</v>
      </c>
      <c r="B12" t="s">
        <v>490</v>
      </c>
      <c r="C12" t="s">
        <v>552</v>
      </c>
      <c r="D12" t="s">
        <v>4</v>
      </c>
      <c r="E12" s="9" t="s">
        <v>398</v>
      </c>
      <c r="F12" s="40" t="s">
        <v>601</v>
      </c>
      <c r="G12" s="47">
        <v>560</v>
      </c>
      <c r="H12" s="48"/>
      <c r="I12" s="45"/>
      <c r="J12" s="30"/>
      <c r="K12" s="45"/>
      <c r="L12" s="45"/>
    </row>
    <row r="13" spans="1:12" x14ac:dyDescent="0.25">
      <c r="A13" s="15" t="s">
        <v>163</v>
      </c>
      <c r="B13" t="s">
        <v>489</v>
      </c>
      <c r="E13" s="9" t="s">
        <v>400</v>
      </c>
      <c r="F13" s="43" t="s">
        <v>602</v>
      </c>
      <c r="G13" s="44">
        <v>520</v>
      </c>
      <c r="H13" s="67"/>
      <c r="I13" s="45"/>
      <c r="J13" s="30"/>
      <c r="K13" s="45"/>
      <c r="L13" s="45"/>
    </row>
    <row r="14" spans="1:12" x14ac:dyDescent="0.25">
      <c r="A14" s="15" t="s">
        <v>164</v>
      </c>
      <c r="B14" t="s">
        <v>487</v>
      </c>
      <c r="E14" s="9" t="s">
        <v>412</v>
      </c>
      <c r="F14" s="40" t="s">
        <v>603</v>
      </c>
      <c r="G14" s="47">
        <v>500</v>
      </c>
      <c r="H14" s="48"/>
      <c r="I14" s="45"/>
      <c r="J14" s="30"/>
      <c r="K14" s="45"/>
      <c r="L14" s="45"/>
    </row>
    <row r="15" spans="1:12" x14ac:dyDescent="0.25">
      <c r="A15" s="15" t="s">
        <v>165</v>
      </c>
      <c r="B15" t="s">
        <v>488</v>
      </c>
      <c r="E15" s="9" t="s">
        <v>473</v>
      </c>
      <c r="F15" s="43" t="s">
        <v>604</v>
      </c>
      <c r="G15" s="44">
        <v>450</v>
      </c>
      <c r="H15" s="67"/>
      <c r="I15" s="45"/>
      <c r="J15" s="30"/>
      <c r="K15" s="45"/>
      <c r="L15" s="45"/>
    </row>
    <row r="16" spans="1:12" x14ac:dyDescent="0.25">
      <c r="A16" s="15" t="s">
        <v>166</v>
      </c>
      <c r="B16" t="s">
        <v>491</v>
      </c>
      <c r="E16" s="9" t="s">
        <v>401</v>
      </c>
      <c r="F16" s="40" t="s">
        <v>565</v>
      </c>
      <c r="G16" s="47">
        <v>500</v>
      </c>
      <c r="H16" s="48"/>
      <c r="I16" s="46"/>
      <c r="J16" s="30"/>
      <c r="K16" s="45"/>
      <c r="L16" s="45"/>
    </row>
    <row r="17" spans="1:12" x14ac:dyDescent="0.25">
      <c r="A17" s="15" t="s">
        <v>349</v>
      </c>
      <c r="B17" t="s">
        <v>492</v>
      </c>
      <c r="E17" s="9" t="s">
        <v>402</v>
      </c>
      <c r="F17" s="43" t="s">
        <v>0</v>
      </c>
      <c r="G17" s="50">
        <v>450</v>
      </c>
      <c r="I17" s="46"/>
      <c r="J17" s="30"/>
      <c r="K17" s="49"/>
      <c r="L17" s="49"/>
    </row>
    <row r="18" spans="1:12" x14ac:dyDescent="0.25">
      <c r="A18" s="15" t="s">
        <v>350</v>
      </c>
      <c r="B18" t="s">
        <v>493</v>
      </c>
      <c r="E18" s="9" t="s">
        <v>587</v>
      </c>
      <c r="F18" s="40" t="s">
        <v>6</v>
      </c>
      <c r="G18" s="48">
        <v>350</v>
      </c>
      <c r="H18" s="107"/>
      <c r="I18" s="49"/>
      <c r="J18" s="30"/>
      <c r="K18" s="49"/>
      <c r="L18" s="49"/>
    </row>
    <row r="19" spans="1:12" x14ac:dyDescent="0.25">
      <c r="A19" s="15" t="s">
        <v>167</v>
      </c>
      <c r="B19" t="s">
        <v>494</v>
      </c>
      <c r="E19" s="9" t="s">
        <v>418</v>
      </c>
      <c r="F19" s="43" t="s">
        <v>8</v>
      </c>
      <c r="G19" s="50">
        <v>250</v>
      </c>
      <c r="H19" s="50"/>
      <c r="I19" s="49"/>
      <c r="J19" s="30"/>
      <c r="K19" s="49"/>
      <c r="L19" s="49"/>
    </row>
    <row r="20" spans="1:12" x14ac:dyDescent="0.25">
      <c r="A20" s="15" t="s">
        <v>367</v>
      </c>
      <c r="B20" t="s">
        <v>495</v>
      </c>
      <c r="E20" s="9" t="s">
        <v>465</v>
      </c>
      <c r="F20" s="40" t="s">
        <v>2</v>
      </c>
      <c r="G20" s="48">
        <v>200</v>
      </c>
      <c r="H20" s="48"/>
      <c r="I20" s="49"/>
      <c r="J20" s="30"/>
      <c r="K20" s="49"/>
      <c r="L20" s="49"/>
    </row>
    <row r="21" spans="1:12" x14ac:dyDescent="0.25">
      <c r="A21" s="15" t="s">
        <v>168</v>
      </c>
      <c r="B21" t="s">
        <v>496</v>
      </c>
      <c r="E21" s="9" t="s">
        <v>423</v>
      </c>
      <c r="F21" s="121" t="s">
        <v>4</v>
      </c>
      <c r="G21" s="87">
        <v>150</v>
      </c>
      <c r="H21" s="122"/>
      <c r="I21" s="54"/>
      <c r="J21" s="30"/>
      <c r="K21" s="52"/>
      <c r="L21" s="52"/>
    </row>
    <row r="22" spans="1:12" x14ac:dyDescent="0.25">
      <c r="A22" s="15" t="s">
        <v>169</v>
      </c>
      <c r="B22" t="s">
        <v>497</v>
      </c>
      <c r="E22" s="9" t="s">
        <v>476</v>
      </c>
      <c r="F22" s="88" t="s">
        <v>568</v>
      </c>
      <c r="G22" s="89">
        <f>SUM(G10:G21)</f>
        <v>5455</v>
      </c>
      <c r="H22" s="89"/>
      <c r="I22" s="84"/>
      <c r="J22" s="30"/>
      <c r="K22" s="84"/>
      <c r="L22" s="84"/>
    </row>
    <row r="23" spans="1:12" x14ac:dyDescent="0.25">
      <c r="A23" s="15" t="s">
        <v>170</v>
      </c>
      <c r="B23" t="s">
        <v>498</v>
      </c>
      <c r="E23" s="9" t="s">
        <v>404</v>
      </c>
      <c r="F23" s="123"/>
      <c r="G23" s="124" t="s">
        <v>647</v>
      </c>
      <c r="H23" s="109">
        <f>SUMIF(H10:H21,"&lt;&gt;",G10:G21)</f>
        <v>0</v>
      </c>
      <c r="I23" s="84"/>
      <c r="J23" s="30"/>
      <c r="K23" s="56"/>
      <c r="L23" s="56"/>
    </row>
    <row r="24" spans="1:12" x14ac:dyDescent="0.25">
      <c r="A24" s="15" t="s">
        <v>171</v>
      </c>
      <c r="B24" t="s">
        <v>499</v>
      </c>
      <c r="E24" s="9" t="s">
        <v>447</v>
      </c>
      <c r="F24" s="55"/>
      <c r="G24" s="56"/>
      <c r="H24" s="109"/>
      <c r="I24" s="56"/>
      <c r="J24" s="56"/>
    </row>
    <row r="25" spans="1:12" ht="15.75" x14ac:dyDescent="0.25">
      <c r="A25" s="15" t="s">
        <v>172</v>
      </c>
      <c r="B25" t="s">
        <v>500</v>
      </c>
      <c r="E25" s="9" t="s">
        <v>429</v>
      </c>
      <c r="F25" s="90"/>
      <c r="G25" s="91" t="s">
        <v>569</v>
      </c>
      <c r="H25" s="59"/>
      <c r="I25" s="59"/>
      <c r="J25" s="116" t="s">
        <v>638</v>
      </c>
    </row>
    <row r="26" spans="1:12" x14ac:dyDescent="0.25">
      <c r="A26" s="15" t="s">
        <v>67</v>
      </c>
      <c r="B26" t="s">
        <v>501</v>
      </c>
      <c r="E26" s="9" t="s">
        <v>430</v>
      </c>
      <c r="F26" s="59" t="s">
        <v>605</v>
      </c>
      <c r="G26" s="59" t="s">
        <v>571</v>
      </c>
      <c r="H26" s="59" t="s">
        <v>572</v>
      </c>
      <c r="I26" s="59" t="s">
        <v>573</v>
      </c>
      <c r="J26" s="117" t="s">
        <v>639</v>
      </c>
    </row>
    <row r="27" spans="1:12" x14ac:dyDescent="0.25">
      <c r="A27" s="15" t="s">
        <v>173</v>
      </c>
      <c r="B27" t="s">
        <v>502</v>
      </c>
      <c r="E27" s="9" t="s">
        <v>425</v>
      </c>
    </row>
    <row r="28" spans="1:12" x14ac:dyDescent="0.25">
      <c r="A28" s="15" t="s">
        <v>174</v>
      </c>
      <c r="B28" t="s">
        <v>503</v>
      </c>
      <c r="F28" s="60" t="s">
        <v>599</v>
      </c>
      <c r="G28" s="61"/>
      <c r="H28" s="62">
        <v>175</v>
      </c>
      <c r="I28" s="62">
        <f t="shared" ref="I28:I34" si="0">H28*G28</f>
        <v>0</v>
      </c>
      <c r="J28" s="64"/>
    </row>
    <row r="29" spans="1:12" x14ac:dyDescent="0.25">
      <c r="A29" s="15" t="s">
        <v>351</v>
      </c>
      <c r="B29" t="s">
        <v>504</v>
      </c>
      <c r="F29" s="43" t="s">
        <v>601</v>
      </c>
      <c r="G29" s="63"/>
      <c r="H29" s="44">
        <v>125</v>
      </c>
      <c r="I29" s="44">
        <f t="shared" si="0"/>
        <v>0</v>
      </c>
      <c r="J29" s="67"/>
    </row>
    <row r="30" spans="1:12" x14ac:dyDescent="0.25">
      <c r="A30" s="15" t="s">
        <v>175</v>
      </c>
      <c r="F30" s="60" t="s">
        <v>600</v>
      </c>
      <c r="G30" s="61"/>
      <c r="H30" s="64">
        <v>125</v>
      </c>
      <c r="I30" s="64">
        <f t="shared" si="0"/>
        <v>0</v>
      </c>
      <c r="J30" s="64"/>
    </row>
    <row r="31" spans="1:12" x14ac:dyDescent="0.25">
      <c r="A31" s="15" t="s">
        <v>176</v>
      </c>
      <c r="F31" s="43" t="s">
        <v>602</v>
      </c>
      <c r="G31" s="63"/>
      <c r="H31" s="50">
        <v>115</v>
      </c>
      <c r="I31" s="50">
        <f t="shared" si="0"/>
        <v>0</v>
      </c>
      <c r="J31" s="67"/>
    </row>
    <row r="32" spans="1:12" x14ac:dyDescent="0.25">
      <c r="A32" s="15" t="s">
        <v>370</v>
      </c>
      <c r="F32" s="60" t="s">
        <v>603</v>
      </c>
      <c r="G32" s="61"/>
      <c r="H32" s="64">
        <v>110</v>
      </c>
      <c r="I32" s="64">
        <f t="shared" si="0"/>
        <v>0</v>
      </c>
      <c r="J32" s="64"/>
    </row>
    <row r="33" spans="1:10" x14ac:dyDescent="0.25">
      <c r="A33" s="15" t="s">
        <v>178</v>
      </c>
      <c r="F33" s="43" t="s">
        <v>604</v>
      </c>
      <c r="G33" s="63"/>
      <c r="H33" s="50">
        <v>100</v>
      </c>
      <c r="I33" s="50">
        <f t="shared" si="0"/>
        <v>0</v>
      </c>
      <c r="J33" s="67"/>
    </row>
    <row r="34" spans="1:10" x14ac:dyDescent="0.25">
      <c r="A34" s="15" t="s">
        <v>74</v>
      </c>
      <c r="B34" s="1"/>
      <c r="F34" s="60" t="s">
        <v>565</v>
      </c>
      <c r="G34" s="61"/>
      <c r="H34" s="64">
        <v>150</v>
      </c>
      <c r="I34" s="64">
        <f t="shared" si="0"/>
        <v>0</v>
      </c>
      <c r="J34" s="64"/>
    </row>
    <row r="35" spans="1:10" x14ac:dyDescent="0.25">
      <c r="A35" s="15" t="s">
        <v>181</v>
      </c>
      <c r="F35" s="43" t="s">
        <v>0</v>
      </c>
      <c r="G35" s="63"/>
      <c r="H35" s="50">
        <v>350</v>
      </c>
      <c r="I35" s="50">
        <v>350</v>
      </c>
    </row>
    <row r="36" spans="1:10" x14ac:dyDescent="0.25">
      <c r="A36" s="15" t="s">
        <v>182</v>
      </c>
      <c r="F36" s="60" t="s">
        <v>8</v>
      </c>
      <c r="G36" s="61"/>
      <c r="H36" s="64">
        <v>250</v>
      </c>
      <c r="I36" s="64">
        <v>250</v>
      </c>
      <c r="J36" s="125"/>
    </row>
    <row r="37" spans="1:10" x14ac:dyDescent="0.25">
      <c r="A37" s="15" t="s">
        <v>183</v>
      </c>
      <c r="F37" s="43" t="s">
        <v>6</v>
      </c>
      <c r="G37" s="63"/>
      <c r="H37" s="50">
        <v>200</v>
      </c>
      <c r="I37" s="50">
        <v>200</v>
      </c>
    </row>
    <row r="38" spans="1:10" x14ac:dyDescent="0.25">
      <c r="A38" s="15" t="s">
        <v>184</v>
      </c>
      <c r="F38" s="60" t="s">
        <v>2</v>
      </c>
      <c r="G38" s="61"/>
      <c r="H38" s="64">
        <v>200</v>
      </c>
      <c r="I38" s="64">
        <v>200</v>
      </c>
      <c r="J38" s="125"/>
    </row>
    <row r="39" spans="1:10" x14ac:dyDescent="0.25">
      <c r="A39" s="15" t="s">
        <v>185</v>
      </c>
      <c r="F39" s="121" t="s">
        <v>4</v>
      </c>
      <c r="G39" s="126"/>
      <c r="H39" s="71">
        <v>100</v>
      </c>
      <c r="I39" s="87">
        <v>100</v>
      </c>
    </row>
    <row r="40" spans="1:10" x14ac:dyDescent="0.25">
      <c r="A40" s="15" t="s">
        <v>77</v>
      </c>
      <c r="F40" s="92" t="s">
        <v>606</v>
      </c>
      <c r="G40" s="73"/>
      <c r="H40" s="73"/>
      <c r="I40" s="93">
        <f>SUM(I28:I39)</f>
        <v>1100</v>
      </c>
      <c r="J40" s="125"/>
    </row>
    <row r="41" spans="1:10" x14ac:dyDescent="0.25">
      <c r="A41" s="15" t="s">
        <v>186</v>
      </c>
      <c r="I41" s="124" t="s">
        <v>647</v>
      </c>
      <c r="J41" s="109">
        <f>SUMIF(J28:J39,"&lt;&gt;",I28:I39)</f>
        <v>0</v>
      </c>
    </row>
    <row r="42" spans="1:10" x14ac:dyDescent="0.25">
      <c r="A42" s="15" t="s">
        <v>187</v>
      </c>
    </row>
    <row r="43" spans="1:10" x14ac:dyDescent="0.25">
      <c r="A43" s="15" t="s">
        <v>188</v>
      </c>
    </row>
    <row r="44" spans="1:10" ht="15.75" x14ac:dyDescent="0.25">
      <c r="A44" s="15" t="s">
        <v>369</v>
      </c>
      <c r="F44" s="22" t="s">
        <v>576</v>
      </c>
    </row>
    <row r="45" spans="1:10" ht="15.75" x14ac:dyDescent="0.25">
      <c r="A45" s="15" t="s">
        <v>189</v>
      </c>
      <c r="F45" s="22" t="s">
        <v>577</v>
      </c>
    </row>
    <row r="46" spans="1:10" ht="15.75" x14ac:dyDescent="0.25">
      <c r="A46" s="15" t="s">
        <v>190</v>
      </c>
      <c r="F46" s="22" t="s">
        <v>578</v>
      </c>
      <c r="G46" s="82"/>
    </row>
    <row r="47" spans="1:10" ht="15.75" x14ac:dyDescent="0.25">
      <c r="A47" s="15" t="s">
        <v>191</v>
      </c>
      <c r="F47" s="22"/>
    </row>
    <row r="48" spans="1:10" x14ac:dyDescent="0.25">
      <c r="A48" s="15" t="s">
        <v>192</v>
      </c>
    </row>
    <row r="49" spans="1:1" x14ac:dyDescent="0.25">
      <c r="A49" s="15" t="s">
        <v>352</v>
      </c>
    </row>
    <row r="50" spans="1:1" x14ac:dyDescent="0.25">
      <c r="A50" s="15" t="s">
        <v>193</v>
      </c>
    </row>
    <row r="51" spans="1:1" x14ac:dyDescent="0.25">
      <c r="A51" s="15" t="s">
        <v>194</v>
      </c>
    </row>
    <row r="52" spans="1:1" x14ac:dyDescent="0.25">
      <c r="A52" s="15" t="s">
        <v>353</v>
      </c>
    </row>
    <row r="53" spans="1:1" x14ac:dyDescent="0.25">
      <c r="A53" s="15" t="s">
        <v>354</v>
      </c>
    </row>
    <row r="54" spans="1:1" x14ac:dyDescent="0.25">
      <c r="A54" s="15" t="s">
        <v>195</v>
      </c>
    </row>
    <row r="55" spans="1:1" x14ac:dyDescent="0.25">
      <c r="A55" s="15" t="s">
        <v>196</v>
      </c>
    </row>
    <row r="56" spans="1:1" x14ac:dyDescent="0.25">
      <c r="A56" s="15" t="s">
        <v>198</v>
      </c>
    </row>
    <row r="57" spans="1:1" x14ac:dyDescent="0.25">
      <c r="A57" s="15" t="s">
        <v>197</v>
      </c>
    </row>
    <row r="58" spans="1:1" x14ac:dyDescent="0.25">
      <c r="A58" s="15" t="s">
        <v>199</v>
      </c>
    </row>
    <row r="59" spans="1:1" x14ac:dyDescent="0.25">
      <c r="A59" s="15" t="s">
        <v>373</v>
      </c>
    </row>
    <row r="60" spans="1:1" x14ac:dyDescent="0.25">
      <c r="A60" s="15" t="s">
        <v>200</v>
      </c>
    </row>
    <row r="61" spans="1:1" x14ac:dyDescent="0.25">
      <c r="A61" s="15" t="s">
        <v>201</v>
      </c>
    </row>
    <row r="62" spans="1:1" x14ac:dyDescent="0.25">
      <c r="A62" s="15" t="s">
        <v>202</v>
      </c>
    </row>
    <row r="64" spans="1:1" x14ac:dyDescent="0.25">
      <c r="A64" s="4" t="s">
        <v>203</v>
      </c>
    </row>
    <row r="66" spans="1:1" x14ac:dyDescent="0.25">
      <c r="A66" t="s">
        <v>11</v>
      </c>
    </row>
    <row r="67" spans="1:1" x14ac:dyDescent="0.25">
      <c r="A67" t="s">
        <v>204</v>
      </c>
    </row>
    <row r="68" spans="1:1" x14ac:dyDescent="0.25">
      <c r="A68" t="s">
        <v>205</v>
      </c>
    </row>
    <row r="69" spans="1:1" x14ac:dyDescent="0.25">
      <c r="A69" t="s">
        <v>206</v>
      </c>
    </row>
    <row r="70" spans="1:1" x14ac:dyDescent="0.25">
      <c r="A70" t="s">
        <v>207</v>
      </c>
    </row>
    <row r="71" spans="1:1" x14ac:dyDescent="0.25">
      <c r="A71" t="s">
        <v>208</v>
      </c>
    </row>
    <row r="72" spans="1:1" x14ac:dyDescent="0.25">
      <c r="A72" t="s">
        <v>209</v>
      </c>
    </row>
    <row r="73" spans="1:1" x14ac:dyDescent="0.25">
      <c r="A73" t="s">
        <v>210</v>
      </c>
    </row>
    <row r="74" spans="1:1" x14ac:dyDescent="0.25">
      <c r="A74" t="s">
        <v>211</v>
      </c>
    </row>
    <row r="75" spans="1:1" x14ac:dyDescent="0.25">
      <c r="A75" t="s">
        <v>212</v>
      </c>
    </row>
    <row r="76" spans="1:1" x14ac:dyDescent="0.25">
      <c r="A76" t="s">
        <v>213</v>
      </c>
    </row>
    <row r="77" spans="1:1" x14ac:dyDescent="0.25">
      <c r="A77" t="s">
        <v>214</v>
      </c>
    </row>
    <row r="78" spans="1:1" x14ac:dyDescent="0.25">
      <c r="A78" t="s">
        <v>215</v>
      </c>
    </row>
    <row r="80" spans="1:1" x14ac:dyDescent="0.25">
      <c r="A80" s="4" t="s">
        <v>216</v>
      </c>
    </row>
    <row r="82" spans="1:2" x14ac:dyDescent="0.25">
      <c r="A82" t="s">
        <v>11</v>
      </c>
    </row>
    <row r="83" spans="1:2" x14ac:dyDescent="0.25">
      <c r="A83" t="s">
        <v>217</v>
      </c>
    </row>
    <row r="84" spans="1:2" x14ac:dyDescent="0.25">
      <c r="A84" t="s">
        <v>218</v>
      </c>
    </row>
    <row r="85" spans="1:2" x14ac:dyDescent="0.25">
      <c r="A85" t="s">
        <v>219</v>
      </c>
    </row>
    <row r="86" spans="1:2" x14ac:dyDescent="0.25">
      <c r="A86" t="s">
        <v>75</v>
      </c>
    </row>
    <row r="87" spans="1:2" x14ac:dyDescent="0.25">
      <c r="A87" t="s">
        <v>464</v>
      </c>
    </row>
    <row r="88" spans="1:2" x14ac:dyDescent="0.25">
      <c r="A88" t="s">
        <v>76</v>
      </c>
    </row>
    <row r="89" spans="1:2" x14ac:dyDescent="0.25">
      <c r="A89" t="s">
        <v>220</v>
      </c>
    </row>
    <row r="90" spans="1:2" x14ac:dyDescent="0.25">
      <c r="A90" t="s">
        <v>221</v>
      </c>
    </row>
    <row r="91" spans="1:2" x14ac:dyDescent="0.25">
      <c r="A91" t="s">
        <v>222</v>
      </c>
    </row>
    <row r="92" spans="1:2" x14ac:dyDescent="0.25">
      <c r="A92" t="s">
        <v>223</v>
      </c>
    </row>
    <row r="93" spans="1:2" x14ac:dyDescent="0.25">
      <c r="A93" t="s">
        <v>224</v>
      </c>
    </row>
    <row r="94" spans="1:2" x14ac:dyDescent="0.25">
      <c r="A94" t="s">
        <v>225</v>
      </c>
    </row>
    <row r="95" spans="1:2" x14ac:dyDescent="0.25">
      <c r="A95" t="s">
        <v>226</v>
      </c>
    </row>
    <row r="96" spans="1:2" x14ac:dyDescent="0.25">
      <c r="A96" t="s">
        <v>227</v>
      </c>
      <c r="B96" s="19"/>
    </row>
    <row r="97" spans="1:2" x14ac:dyDescent="0.25">
      <c r="A97" t="s">
        <v>228</v>
      </c>
    </row>
    <row r="98" spans="1:2" x14ac:dyDescent="0.25">
      <c r="A98" t="s">
        <v>229</v>
      </c>
    </row>
    <row r="99" spans="1:2" x14ac:dyDescent="0.25">
      <c r="A99" t="s">
        <v>230</v>
      </c>
    </row>
    <row r="100" spans="1:2" x14ac:dyDescent="0.25">
      <c r="A100" t="s">
        <v>231</v>
      </c>
    </row>
    <row r="101" spans="1:2" x14ac:dyDescent="0.25">
      <c r="A101" t="s">
        <v>232</v>
      </c>
    </row>
    <row r="102" spans="1:2" x14ac:dyDescent="0.25">
      <c r="A102" t="s">
        <v>233</v>
      </c>
    </row>
    <row r="104" spans="1:2" x14ac:dyDescent="0.25">
      <c r="A104" s="4" t="s">
        <v>234</v>
      </c>
    </row>
    <row r="106" spans="1:2" x14ac:dyDescent="0.25">
      <c r="A106" t="s">
        <v>11</v>
      </c>
    </row>
    <row r="107" spans="1:2" x14ac:dyDescent="0.25">
      <c r="A107" t="s">
        <v>235</v>
      </c>
    </row>
    <row r="108" spans="1:2" x14ac:dyDescent="0.25">
      <c r="A108" t="s">
        <v>236</v>
      </c>
      <c r="B108" s="19"/>
    </row>
    <row r="109" spans="1:2" x14ac:dyDescent="0.25">
      <c r="A109" t="s">
        <v>374</v>
      </c>
    </row>
    <row r="110" spans="1:2" x14ac:dyDescent="0.25">
      <c r="A110" t="s">
        <v>237</v>
      </c>
    </row>
    <row r="111" spans="1:2" x14ac:dyDescent="0.25">
      <c r="A111" t="s">
        <v>238</v>
      </c>
    </row>
    <row r="112" spans="1:2" x14ac:dyDescent="0.25">
      <c r="A112" t="s">
        <v>239</v>
      </c>
    </row>
    <row r="113" spans="1:1" x14ac:dyDescent="0.25">
      <c r="A113" t="s">
        <v>240</v>
      </c>
    </row>
    <row r="114" spans="1:1" x14ac:dyDescent="0.25">
      <c r="A114" t="s">
        <v>241</v>
      </c>
    </row>
    <row r="115" spans="1:1" x14ac:dyDescent="0.25">
      <c r="A115" t="s">
        <v>242</v>
      </c>
    </row>
    <row r="116" spans="1:1" x14ac:dyDescent="0.25">
      <c r="A116" t="s">
        <v>243</v>
      </c>
    </row>
    <row r="117" spans="1:1" x14ac:dyDescent="0.25">
      <c r="A117" t="s">
        <v>244</v>
      </c>
    </row>
    <row r="118" spans="1:1" x14ac:dyDescent="0.25">
      <c r="A118" t="s">
        <v>245</v>
      </c>
    </row>
    <row r="119" spans="1:1" x14ac:dyDescent="0.25">
      <c r="A119" t="s">
        <v>246</v>
      </c>
    </row>
    <row r="121" spans="1:1" x14ac:dyDescent="0.25">
      <c r="A121" s="4" t="s">
        <v>247</v>
      </c>
    </row>
    <row r="123" spans="1:1" x14ac:dyDescent="0.25">
      <c r="A123" t="s">
        <v>11</v>
      </c>
    </row>
    <row r="124" spans="1:1" x14ac:dyDescent="0.25">
      <c r="A124" s="9" t="s">
        <v>248</v>
      </c>
    </row>
    <row r="125" spans="1:1" x14ac:dyDescent="0.25">
      <c r="A125" s="9" t="s">
        <v>376</v>
      </c>
    </row>
    <row r="126" spans="1:1" x14ac:dyDescent="0.25">
      <c r="A126" s="9" t="s">
        <v>377</v>
      </c>
    </row>
    <row r="127" spans="1:1" x14ac:dyDescent="0.25">
      <c r="A127" s="9" t="s">
        <v>378</v>
      </c>
    </row>
    <row r="128" spans="1:1" x14ac:dyDescent="0.25">
      <c r="A128" s="9" t="s">
        <v>379</v>
      </c>
    </row>
    <row r="129" spans="1:1" x14ac:dyDescent="0.25">
      <c r="A129" s="9" t="s">
        <v>249</v>
      </c>
    </row>
    <row r="130" spans="1:1" x14ac:dyDescent="0.25">
      <c r="A130" s="9" t="s">
        <v>380</v>
      </c>
    </row>
    <row r="131" spans="1:1" x14ac:dyDescent="0.25">
      <c r="A131" s="9" t="s">
        <v>381</v>
      </c>
    </row>
    <row r="132" spans="1:1" x14ac:dyDescent="0.25">
      <c r="A132" s="9" t="s">
        <v>382</v>
      </c>
    </row>
    <row r="133" spans="1:1" x14ac:dyDescent="0.25">
      <c r="A133" s="9" t="s">
        <v>250</v>
      </c>
    </row>
    <row r="134" spans="1:1" x14ac:dyDescent="0.25">
      <c r="A134" s="9" t="s">
        <v>383</v>
      </c>
    </row>
    <row r="135" spans="1:1" x14ac:dyDescent="0.25">
      <c r="A135" s="9" t="s">
        <v>384</v>
      </c>
    </row>
    <row r="136" spans="1:1" x14ac:dyDescent="0.25">
      <c r="A136" s="9" t="s">
        <v>385</v>
      </c>
    </row>
    <row r="137" spans="1:1" x14ac:dyDescent="0.25">
      <c r="A137" s="9" t="s">
        <v>251</v>
      </c>
    </row>
    <row r="138" spans="1:1" x14ac:dyDescent="0.25">
      <c r="A138" s="9" t="s">
        <v>386</v>
      </c>
    </row>
    <row r="139" spans="1:1" x14ac:dyDescent="0.25">
      <c r="A139" s="9" t="s">
        <v>387</v>
      </c>
    </row>
    <row r="140" spans="1:1" x14ac:dyDescent="0.25">
      <c r="A140" s="9" t="s">
        <v>388</v>
      </c>
    </row>
    <row r="141" spans="1:1" x14ac:dyDescent="0.25">
      <c r="A141" s="9" t="s">
        <v>252</v>
      </c>
    </row>
    <row r="142" spans="1:1" x14ac:dyDescent="0.25">
      <c r="A142" s="9" t="s">
        <v>253</v>
      </c>
    </row>
    <row r="143" spans="1:1" x14ac:dyDescent="0.25">
      <c r="A143" s="9" t="s">
        <v>389</v>
      </c>
    </row>
    <row r="144" spans="1:1" x14ac:dyDescent="0.25">
      <c r="A144" s="9" t="s">
        <v>254</v>
      </c>
    </row>
    <row r="145" spans="1:1" x14ac:dyDescent="0.25">
      <c r="A145" s="9" t="s">
        <v>255</v>
      </c>
    </row>
    <row r="146" spans="1:1" x14ac:dyDescent="0.25">
      <c r="A146" s="9" t="s">
        <v>390</v>
      </c>
    </row>
    <row r="147" spans="1:1" x14ac:dyDescent="0.25">
      <c r="A147" s="9" t="s">
        <v>256</v>
      </c>
    </row>
    <row r="148" spans="1:1" x14ac:dyDescent="0.25">
      <c r="A148" s="9" t="s">
        <v>257</v>
      </c>
    </row>
    <row r="149" spans="1:1" x14ac:dyDescent="0.25">
      <c r="A149" s="9" t="s">
        <v>258</v>
      </c>
    </row>
    <row r="150" spans="1:1" x14ac:dyDescent="0.25">
      <c r="A150" s="9" t="s">
        <v>391</v>
      </c>
    </row>
    <row r="151" spans="1:1" x14ac:dyDescent="0.25">
      <c r="A151" s="9" t="s">
        <v>392</v>
      </c>
    </row>
    <row r="153" spans="1:1" x14ac:dyDescent="0.25">
      <c r="A153" s="5" t="s">
        <v>607</v>
      </c>
    </row>
    <row r="155" spans="1:1" x14ac:dyDescent="0.25">
      <c r="A155" t="s">
        <v>11</v>
      </c>
    </row>
    <row r="156" spans="1:1" x14ac:dyDescent="0.25">
      <c r="A156" t="s">
        <v>63</v>
      </c>
    </row>
    <row r="157" spans="1:1" x14ac:dyDescent="0.25">
      <c r="A157" t="s">
        <v>260</v>
      </c>
    </row>
    <row r="158" spans="1:1" x14ac:dyDescent="0.25">
      <c r="A158" t="s">
        <v>261</v>
      </c>
    </row>
    <row r="159" spans="1:1" x14ac:dyDescent="0.25">
      <c r="A159" t="s">
        <v>69</v>
      </c>
    </row>
    <row r="160" spans="1:1" x14ac:dyDescent="0.25">
      <c r="A160" t="s">
        <v>74</v>
      </c>
    </row>
    <row r="161" spans="1:1" x14ac:dyDescent="0.25">
      <c r="A161" t="s">
        <v>368</v>
      </c>
    </row>
    <row r="162" spans="1:1" x14ac:dyDescent="0.25">
      <c r="A162" t="s">
        <v>262</v>
      </c>
    </row>
    <row r="163" spans="1:1" x14ac:dyDescent="0.25">
      <c r="A163" t="s">
        <v>263</v>
      </c>
    </row>
    <row r="164" spans="1:1" x14ac:dyDescent="0.25">
      <c r="A164" t="s">
        <v>76</v>
      </c>
    </row>
    <row r="165" spans="1:1" x14ac:dyDescent="0.25">
      <c r="A165" t="s">
        <v>264</v>
      </c>
    </row>
    <row r="166" spans="1:1" x14ac:dyDescent="0.25">
      <c r="A166" t="s">
        <v>83</v>
      </c>
    </row>
    <row r="167" spans="1:1" x14ac:dyDescent="0.25">
      <c r="A167" t="s">
        <v>265</v>
      </c>
    </row>
    <row r="168" spans="1:1" x14ac:dyDescent="0.25">
      <c r="A168" t="s">
        <v>266</v>
      </c>
    </row>
    <row r="169" spans="1:1" x14ac:dyDescent="0.25">
      <c r="A169" t="s">
        <v>267</v>
      </c>
    </row>
    <row r="170" spans="1:1" x14ac:dyDescent="0.25">
      <c r="A170" t="s">
        <v>268</v>
      </c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8.7109375" customWidth="1"/>
    <col min="3" max="3" width="30.5703125" customWidth="1"/>
    <col min="4" max="4" width="17.28515625" customWidth="1"/>
    <col min="5" max="5" width="32.7109375" customWidth="1"/>
    <col min="6" max="6" width="31.7109375" customWidth="1"/>
    <col min="7" max="7" width="12.42578125" customWidth="1"/>
    <col min="8" max="8" width="13.42578125" customWidth="1"/>
    <col min="9" max="9" width="11.85546875" customWidth="1"/>
    <col min="10" max="10" width="12.42578125" customWidth="1"/>
  </cols>
  <sheetData>
    <row r="1" spans="1:12" s="20" customFormat="1" ht="18.75" x14ac:dyDescent="0.3">
      <c r="A1" s="101" t="s">
        <v>608</v>
      </c>
    </row>
    <row r="3" spans="1:12" s="16" customFormat="1" ht="15.75" x14ac:dyDescent="0.25">
      <c r="A3" s="16" t="s">
        <v>609</v>
      </c>
      <c r="B3" s="85"/>
    </row>
    <row r="5" spans="1:12" ht="15.75" x14ac:dyDescent="0.25">
      <c r="A5" s="102" t="s">
        <v>648</v>
      </c>
      <c r="B5" s="102" t="s">
        <v>649</v>
      </c>
      <c r="C5" s="102" t="s">
        <v>610</v>
      </c>
      <c r="D5" s="102" t="s">
        <v>16</v>
      </c>
      <c r="E5" s="102" t="s">
        <v>586</v>
      </c>
      <c r="F5" s="103" t="s">
        <v>637</v>
      </c>
      <c r="G5" s="119"/>
      <c r="H5" s="119"/>
      <c r="I5" s="115"/>
    </row>
    <row r="6" spans="1:12" ht="18.75" x14ac:dyDescent="0.3">
      <c r="C6" s="1"/>
      <c r="D6" s="1"/>
      <c r="F6" s="24"/>
      <c r="I6" s="25"/>
      <c r="K6" s="24"/>
      <c r="L6" s="25"/>
    </row>
    <row r="7" spans="1:12" ht="15.75" x14ac:dyDescent="0.25">
      <c r="A7" s="2" t="s">
        <v>11</v>
      </c>
      <c r="B7" s="26" t="s">
        <v>558</v>
      </c>
      <c r="C7" s="2" t="s">
        <v>611</v>
      </c>
      <c r="D7" s="2" t="s">
        <v>12</v>
      </c>
      <c r="E7" s="2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15" t="s">
        <v>270</v>
      </c>
      <c r="B8" t="s">
        <v>483</v>
      </c>
      <c r="C8" t="s">
        <v>548</v>
      </c>
      <c r="D8" t="s">
        <v>586</v>
      </c>
      <c r="E8" s="18" t="s">
        <v>395</v>
      </c>
      <c r="F8" s="31" t="s">
        <v>643</v>
      </c>
      <c r="G8" s="32" t="s">
        <v>561</v>
      </c>
      <c r="H8" s="105" t="s">
        <v>639</v>
      </c>
      <c r="I8" s="34"/>
      <c r="J8" s="30"/>
      <c r="K8" s="33"/>
      <c r="L8" s="33"/>
    </row>
    <row r="9" spans="1:12" ht="15.75" x14ac:dyDescent="0.25">
      <c r="A9" s="15" t="s">
        <v>271</v>
      </c>
      <c r="B9" t="s">
        <v>484</v>
      </c>
      <c r="C9" t="s">
        <v>549</v>
      </c>
      <c r="D9" t="s">
        <v>2</v>
      </c>
      <c r="E9" s="18" t="s">
        <v>406</v>
      </c>
      <c r="F9" s="94"/>
      <c r="G9" s="95"/>
      <c r="I9" s="34"/>
      <c r="J9" s="30"/>
      <c r="K9" s="33"/>
      <c r="L9" s="33"/>
    </row>
    <row r="10" spans="1:12" x14ac:dyDescent="0.25">
      <c r="A10" s="15" t="s">
        <v>272</v>
      </c>
      <c r="B10" t="s">
        <v>485</v>
      </c>
      <c r="C10" s="15" t="s">
        <v>550</v>
      </c>
      <c r="D10" t="s">
        <v>4</v>
      </c>
      <c r="E10" s="18" t="s">
        <v>407</v>
      </c>
      <c r="F10" s="27" t="s">
        <v>581</v>
      </c>
      <c r="G10" s="41">
        <v>1200</v>
      </c>
      <c r="H10" s="48"/>
      <c r="I10" s="42"/>
      <c r="J10" s="30"/>
      <c r="K10" s="42"/>
      <c r="L10" s="42"/>
    </row>
    <row r="11" spans="1:12" x14ac:dyDescent="0.25">
      <c r="A11" s="15" t="s">
        <v>273</v>
      </c>
      <c r="B11" t="s">
        <v>486</v>
      </c>
      <c r="C11" t="s">
        <v>551</v>
      </c>
      <c r="D11" t="s">
        <v>6</v>
      </c>
      <c r="E11" s="18" t="s">
        <v>408</v>
      </c>
      <c r="F11" s="43" t="s">
        <v>565</v>
      </c>
      <c r="G11" s="44">
        <v>700</v>
      </c>
      <c r="H11" s="67"/>
      <c r="I11" s="46"/>
      <c r="J11" s="30"/>
      <c r="K11" s="45"/>
      <c r="L11" s="45"/>
    </row>
    <row r="12" spans="1:12" x14ac:dyDescent="0.25">
      <c r="A12" s="15" t="s">
        <v>274</v>
      </c>
      <c r="B12" t="s">
        <v>490</v>
      </c>
      <c r="C12" t="s">
        <v>612</v>
      </c>
      <c r="D12" t="s">
        <v>8</v>
      </c>
      <c r="E12" s="18" t="s">
        <v>467</v>
      </c>
      <c r="F12" s="40" t="s">
        <v>0</v>
      </c>
      <c r="G12" s="48">
        <v>450</v>
      </c>
      <c r="H12" s="48"/>
      <c r="I12" s="46"/>
      <c r="J12" s="30"/>
      <c r="K12" s="49"/>
      <c r="L12" s="49"/>
    </row>
    <row r="13" spans="1:12" x14ac:dyDescent="0.25">
      <c r="A13" s="15" t="s">
        <v>275</v>
      </c>
      <c r="B13" t="s">
        <v>489</v>
      </c>
      <c r="E13" s="18" t="s">
        <v>397</v>
      </c>
      <c r="F13" s="43" t="s">
        <v>6</v>
      </c>
      <c r="G13" s="50">
        <v>350</v>
      </c>
      <c r="H13" s="67"/>
      <c r="I13" s="49"/>
      <c r="J13" s="30"/>
      <c r="K13" s="49"/>
      <c r="L13" s="49"/>
    </row>
    <row r="14" spans="1:12" x14ac:dyDescent="0.25">
      <c r="A14" s="15" t="s">
        <v>276</v>
      </c>
      <c r="B14" t="s">
        <v>487</v>
      </c>
      <c r="E14" s="18" t="s">
        <v>437</v>
      </c>
      <c r="F14" s="40" t="s">
        <v>8</v>
      </c>
      <c r="G14" s="51">
        <v>250</v>
      </c>
      <c r="H14" s="48"/>
      <c r="I14" s="96"/>
      <c r="J14" s="30"/>
      <c r="K14" s="96"/>
      <c r="L14" s="96"/>
    </row>
    <row r="15" spans="1:12" x14ac:dyDescent="0.25">
      <c r="A15" s="15" t="s">
        <v>277</v>
      </c>
      <c r="B15" t="s">
        <v>488</v>
      </c>
      <c r="E15" s="18" t="s">
        <v>409</v>
      </c>
      <c r="F15" s="43" t="s">
        <v>2</v>
      </c>
      <c r="G15" s="50">
        <v>250</v>
      </c>
      <c r="H15" s="67"/>
      <c r="I15" s="49"/>
      <c r="J15" s="30"/>
      <c r="K15" s="49"/>
      <c r="L15" s="49"/>
    </row>
    <row r="16" spans="1:12" x14ac:dyDescent="0.25">
      <c r="A16" s="15" t="s">
        <v>477</v>
      </c>
      <c r="B16" t="s">
        <v>491</v>
      </c>
      <c r="E16" s="18" t="s">
        <v>398</v>
      </c>
      <c r="F16" s="106" t="s">
        <v>4</v>
      </c>
      <c r="G16" s="53">
        <v>150</v>
      </c>
      <c r="H16" s="48"/>
      <c r="I16" s="54"/>
      <c r="J16" s="30"/>
      <c r="K16" s="52"/>
      <c r="L16" s="52"/>
    </row>
    <row r="17" spans="1:12" x14ac:dyDescent="0.25">
      <c r="A17" s="15" t="s">
        <v>278</v>
      </c>
      <c r="B17" t="s">
        <v>492</v>
      </c>
      <c r="E17" s="18" t="s">
        <v>411</v>
      </c>
      <c r="F17" s="55" t="s">
        <v>568</v>
      </c>
      <c r="G17" s="56">
        <f>SUM(G10:G16)</f>
        <v>3350</v>
      </c>
      <c r="I17" s="56"/>
      <c r="K17" s="56"/>
      <c r="L17" s="56"/>
    </row>
    <row r="18" spans="1:12" x14ac:dyDescent="0.25">
      <c r="A18" s="15" t="s">
        <v>372</v>
      </c>
      <c r="B18" t="s">
        <v>493</v>
      </c>
      <c r="E18" s="18" t="s">
        <v>434</v>
      </c>
      <c r="G18" s="120" t="s">
        <v>647</v>
      </c>
      <c r="H18" s="109">
        <f>SUMIF(H10:H16,"&lt;&gt;",G10:G16)</f>
        <v>0</v>
      </c>
    </row>
    <row r="19" spans="1:12" x14ac:dyDescent="0.25">
      <c r="A19" s="15" t="s">
        <v>468</v>
      </c>
      <c r="B19" t="s">
        <v>494</v>
      </c>
      <c r="E19" s="18" t="s">
        <v>400</v>
      </c>
      <c r="F19" s="55"/>
      <c r="G19" s="56"/>
      <c r="H19" s="56"/>
      <c r="I19" s="56"/>
      <c r="J19" s="56"/>
    </row>
    <row r="20" spans="1:12" x14ac:dyDescent="0.25">
      <c r="A20" s="15" t="s">
        <v>279</v>
      </c>
      <c r="B20" t="s">
        <v>495</v>
      </c>
      <c r="E20" s="18" t="s">
        <v>412</v>
      </c>
      <c r="F20" s="57"/>
      <c r="G20" s="58" t="s">
        <v>569</v>
      </c>
      <c r="H20" s="57"/>
      <c r="I20" s="57"/>
      <c r="J20" s="116" t="s">
        <v>638</v>
      </c>
    </row>
    <row r="21" spans="1:12" x14ac:dyDescent="0.25">
      <c r="A21" s="15" t="s">
        <v>280</v>
      </c>
      <c r="B21" t="s">
        <v>496</v>
      </c>
      <c r="E21" s="18" t="s">
        <v>413</v>
      </c>
      <c r="F21" s="59" t="s">
        <v>582</v>
      </c>
      <c r="G21" s="59" t="s">
        <v>571</v>
      </c>
      <c r="H21" s="59" t="s">
        <v>572</v>
      </c>
      <c r="I21" s="59" t="s">
        <v>573</v>
      </c>
      <c r="J21" s="117" t="s">
        <v>639</v>
      </c>
    </row>
    <row r="22" spans="1:12" x14ac:dyDescent="0.25">
      <c r="A22" t="s">
        <v>613</v>
      </c>
      <c r="B22" t="s">
        <v>497</v>
      </c>
      <c r="E22" s="18" t="s">
        <v>414</v>
      </c>
    </row>
    <row r="23" spans="1:12" x14ac:dyDescent="0.25">
      <c r="A23" s="15" t="s">
        <v>281</v>
      </c>
      <c r="B23" t="s">
        <v>498</v>
      </c>
      <c r="E23" s="18" t="s">
        <v>416</v>
      </c>
      <c r="F23" s="57" t="s">
        <v>581</v>
      </c>
      <c r="G23" s="61"/>
      <c r="H23" s="62">
        <v>200</v>
      </c>
      <c r="I23" s="62">
        <f>H23*G23</f>
        <v>0</v>
      </c>
      <c r="J23" s="64"/>
    </row>
    <row r="24" spans="1:12" x14ac:dyDescent="0.25">
      <c r="A24" s="15" t="s">
        <v>282</v>
      </c>
      <c r="B24" t="s">
        <v>499</v>
      </c>
      <c r="E24" s="18" t="s">
        <v>473</v>
      </c>
      <c r="F24" s="66" t="s">
        <v>565</v>
      </c>
      <c r="G24" s="63"/>
      <c r="H24" s="50">
        <v>100</v>
      </c>
      <c r="I24" s="50">
        <f>H24*G24</f>
        <v>0</v>
      </c>
      <c r="J24" s="67"/>
    </row>
    <row r="25" spans="1:12" x14ac:dyDescent="0.25">
      <c r="A25" s="15" t="s">
        <v>283</v>
      </c>
      <c r="B25" t="s">
        <v>500</v>
      </c>
      <c r="E25" s="18" t="s">
        <v>401</v>
      </c>
      <c r="F25" s="57" t="s">
        <v>0</v>
      </c>
      <c r="G25" s="61"/>
      <c r="H25" s="64">
        <v>350</v>
      </c>
      <c r="I25" s="64">
        <v>350</v>
      </c>
      <c r="J25" s="64"/>
    </row>
    <row r="26" spans="1:12" x14ac:dyDescent="0.25">
      <c r="A26" s="15" t="s">
        <v>284</v>
      </c>
      <c r="B26" t="s">
        <v>501</v>
      </c>
      <c r="E26" s="18" t="s">
        <v>402</v>
      </c>
      <c r="F26" s="66" t="s">
        <v>6</v>
      </c>
      <c r="G26" s="63"/>
      <c r="H26" s="50">
        <v>300</v>
      </c>
      <c r="I26" s="50">
        <v>300</v>
      </c>
      <c r="J26" s="67"/>
    </row>
    <row r="27" spans="1:12" x14ac:dyDescent="0.25">
      <c r="A27" s="15" t="s">
        <v>285</v>
      </c>
      <c r="B27" t="s">
        <v>502</v>
      </c>
      <c r="E27" s="18" t="s">
        <v>457</v>
      </c>
      <c r="F27" s="57" t="s">
        <v>8</v>
      </c>
      <c r="G27" s="61"/>
      <c r="H27" s="64">
        <v>250</v>
      </c>
      <c r="I27" s="64">
        <v>250</v>
      </c>
      <c r="J27" s="64"/>
    </row>
    <row r="28" spans="1:12" x14ac:dyDescent="0.25">
      <c r="A28" s="15" t="s">
        <v>286</v>
      </c>
      <c r="B28" t="s">
        <v>503</v>
      </c>
      <c r="E28" s="18" t="s">
        <v>450</v>
      </c>
      <c r="F28" s="66" t="s">
        <v>2</v>
      </c>
      <c r="G28" s="63"/>
      <c r="H28" s="50">
        <v>200</v>
      </c>
      <c r="I28" s="71">
        <v>200</v>
      </c>
      <c r="J28" s="67"/>
    </row>
    <row r="29" spans="1:12" x14ac:dyDescent="0.25">
      <c r="A29" s="15" t="s">
        <v>287</v>
      </c>
      <c r="B29" t="s">
        <v>504</v>
      </c>
      <c r="E29" s="18" t="s">
        <v>438</v>
      </c>
      <c r="F29" s="113" t="s">
        <v>4</v>
      </c>
      <c r="G29" s="118"/>
      <c r="H29" s="69">
        <v>150</v>
      </c>
      <c r="I29" s="73">
        <v>150</v>
      </c>
      <c r="J29" s="64"/>
    </row>
    <row r="30" spans="1:12" x14ac:dyDescent="0.25">
      <c r="A30" s="15" t="s">
        <v>288</v>
      </c>
      <c r="E30" s="18" t="s">
        <v>446</v>
      </c>
      <c r="F30" s="74" t="s">
        <v>614</v>
      </c>
      <c r="G30" s="70"/>
      <c r="H30" s="70"/>
      <c r="I30" s="56">
        <f>SUM(I23:I29)</f>
        <v>1250</v>
      </c>
    </row>
    <row r="31" spans="1:12" x14ac:dyDescent="0.25">
      <c r="A31" s="15" t="s">
        <v>289</v>
      </c>
      <c r="E31" s="18" t="s">
        <v>466</v>
      </c>
      <c r="F31" s="74"/>
      <c r="G31" s="70"/>
      <c r="H31" s="70"/>
      <c r="I31" s="120" t="s">
        <v>647</v>
      </c>
      <c r="J31" s="109">
        <f>SUMIF(J23:J29,"&lt;&gt;",I23:I29)</f>
        <v>0</v>
      </c>
    </row>
    <row r="32" spans="1:12" x14ac:dyDescent="0.25">
      <c r="A32" s="15" t="s">
        <v>290</v>
      </c>
      <c r="E32" s="18" t="s">
        <v>439</v>
      </c>
    </row>
    <row r="33" spans="1:29" ht="15.75" x14ac:dyDescent="0.25">
      <c r="A33" s="15" t="s">
        <v>291</v>
      </c>
      <c r="E33" s="18" t="s">
        <v>435</v>
      </c>
      <c r="F33" s="22" t="s">
        <v>576</v>
      </c>
      <c r="AC33" t="s">
        <v>615</v>
      </c>
    </row>
    <row r="34" spans="1:29" ht="15.75" x14ac:dyDescent="0.25">
      <c r="A34" s="15" t="s">
        <v>469</v>
      </c>
      <c r="E34" s="18" t="s">
        <v>419</v>
      </c>
      <c r="F34" s="22" t="s">
        <v>577</v>
      </c>
      <c r="G34" s="82"/>
    </row>
    <row r="35" spans="1:29" ht="15.75" x14ac:dyDescent="0.25">
      <c r="A35" s="15" t="s">
        <v>292</v>
      </c>
      <c r="E35" s="18" t="s">
        <v>403</v>
      </c>
      <c r="F35" s="22" t="s">
        <v>578</v>
      </c>
      <c r="H35" s="67"/>
    </row>
    <row r="36" spans="1:29" x14ac:dyDescent="0.25">
      <c r="A36" s="15" t="s">
        <v>293</v>
      </c>
      <c r="E36" s="18" t="s">
        <v>422</v>
      </c>
    </row>
    <row r="37" spans="1:29" x14ac:dyDescent="0.25">
      <c r="A37" s="15" t="s">
        <v>294</v>
      </c>
      <c r="E37" s="18" t="s">
        <v>476</v>
      </c>
    </row>
    <row r="38" spans="1:29" x14ac:dyDescent="0.25">
      <c r="A38" s="15" t="s">
        <v>295</v>
      </c>
      <c r="E38" s="18" t="s">
        <v>404</v>
      </c>
    </row>
    <row r="39" spans="1:29" x14ac:dyDescent="0.25">
      <c r="A39" s="15" t="s">
        <v>296</v>
      </c>
      <c r="E39" s="18" t="s">
        <v>436</v>
      </c>
    </row>
    <row r="40" spans="1:29" x14ac:dyDescent="0.25">
      <c r="A40" s="15" t="s">
        <v>297</v>
      </c>
      <c r="E40" s="18" t="s">
        <v>440</v>
      </c>
    </row>
    <row r="41" spans="1:29" x14ac:dyDescent="0.25">
      <c r="A41" s="15" t="s">
        <v>298</v>
      </c>
      <c r="E41" s="18" t="s">
        <v>447</v>
      </c>
    </row>
    <row r="42" spans="1:29" x14ac:dyDescent="0.25">
      <c r="A42" s="15" t="s">
        <v>299</v>
      </c>
      <c r="E42" s="18" t="s">
        <v>424</v>
      </c>
    </row>
    <row r="43" spans="1:29" x14ac:dyDescent="0.25">
      <c r="A43" s="15" t="s">
        <v>50</v>
      </c>
      <c r="E43" s="18" t="s">
        <v>441</v>
      </c>
    </row>
    <row r="44" spans="1:29" x14ac:dyDescent="0.25">
      <c r="A44" s="15" t="s">
        <v>300</v>
      </c>
      <c r="E44" s="18" t="s">
        <v>430</v>
      </c>
    </row>
    <row r="45" spans="1:29" x14ac:dyDescent="0.25">
      <c r="A45" s="15" t="s">
        <v>301</v>
      </c>
    </row>
    <row r="46" spans="1:29" ht="15.75" x14ac:dyDescent="0.25">
      <c r="A46" s="15" t="s">
        <v>302</v>
      </c>
      <c r="C46" s="22"/>
      <c r="D46" s="85"/>
    </row>
    <row r="47" spans="1:29" ht="15.75" x14ac:dyDescent="0.25">
      <c r="A47" s="15" t="s">
        <v>303</v>
      </c>
      <c r="C47" s="22"/>
      <c r="D47" s="82"/>
    </row>
    <row r="48" spans="1:29" ht="15.75" x14ac:dyDescent="0.25">
      <c r="A48" s="15" t="s">
        <v>304</v>
      </c>
      <c r="C48" s="22"/>
    </row>
    <row r="49" spans="1:1" x14ac:dyDescent="0.25">
      <c r="A49" s="15" t="s">
        <v>305</v>
      </c>
    </row>
    <row r="50" spans="1:1" x14ac:dyDescent="0.25">
      <c r="A50" s="15" t="s">
        <v>306</v>
      </c>
    </row>
    <row r="51" spans="1:1" x14ac:dyDescent="0.25">
      <c r="A51" s="15" t="s">
        <v>307</v>
      </c>
    </row>
    <row r="52" spans="1:1" x14ac:dyDescent="0.25">
      <c r="A52" s="15" t="s">
        <v>308</v>
      </c>
    </row>
    <row r="53" spans="1:1" x14ac:dyDescent="0.25">
      <c r="A53" s="15" t="s">
        <v>309</v>
      </c>
    </row>
    <row r="54" spans="1:1" x14ac:dyDescent="0.25">
      <c r="A54" s="15" t="s">
        <v>310</v>
      </c>
    </row>
    <row r="55" spans="1:1" x14ac:dyDescent="0.25">
      <c r="A55" s="15" t="s">
        <v>311</v>
      </c>
    </row>
    <row r="56" spans="1:1" x14ac:dyDescent="0.25">
      <c r="A56" t="s">
        <v>312</v>
      </c>
    </row>
    <row r="57" spans="1:1" x14ac:dyDescent="0.25">
      <c r="A57" s="15" t="s">
        <v>313</v>
      </c>
    </row>
    <row r="58" spans="1:1" x14ac:dyDescent="0.25">
      <c r="A58" t="s">
        <v>478</v>
      </c>
    </row>
    <row r="59" spans="1:1" x14ac:dyDescent="0.25">
      <c r="A59" t="s">
        <v>479</v>
      </c>
    </row>
    <row r="60" spans="1:1" x14ac:dyDescent="0.25">
      <c r="A60" s="15" t="s">
        <v>314</v>
      </c>
    </row>
    <row r="61" spans="1:1" x14ac:dyDescent="0.25">
      <c r="A61" s="15" t="s">
        <v>315</v>
      </c>
    </row>
    <row r="62" spans="1:1" x14ac:dyDescent="0.25">
      <c r="A62" s="15" t="s">
        <v>316</v>
      </c>
    </row>
    <row r="63" spans="1:1" x14ac:dyDescent="0.25">
      <c r="A63" t="s">
        <v>480</v>
      </c>
    </row>
    <row r="64" spans="1:1" x14ac:dyDescent="0.25">
      <c r="A64" s="15" t="s">
        <v>317</v>
      </c>
    </row>
    <row r="65" spans="1:1" x14ac:dyDescent="0.25">
      <c r="A65" s="15" t="s">
        <v>318</v>
      </c>
    </row>
    <row r="66" spans="1:1" x14ac:dyDescent="0.25">
      <c r="A66" s="15" t="s">
        <v>319</v>
      </c>
    </row>
    <row r="67" spans="1:1" x14ac:dyDescent="0.25">
      <c r="A67" s="15" t="s">
        <v>320</v>
      </c>
    </row>
    <row r="68" spans="1:1" x14ac:dyDescent="0.25">
      <c r="A68" s="15" t="s">
        <v>321</v>
      </c>
    </row>
    <row r="69" spans="1:1" x14ac:dyDescent="0.25">
      <c r="A69" s="15" t="s">
        <v>322</v>
      </c>
    </row>
    <row r="70" spans="1:1" x14ac:dyDescent="0.25">
      <c r="A70" s="15" t="s">
        <v>323</v>
      </c>
    </row>
    <row r="71" spans="1:1" x14ac:dyDescent="0.25">
      <c r="A71" t="s">
        <v>481</v>
      </c>
    </row>
    <row r="72" spans="1:1" x14ac:dyDescent="0.25">
      <c r="A72" s="15" t="s">
        <v>324</v>
      </c>
    </row>
    <row r="73" spans="1:1" x14ac:dyDescent="0.25">
      <c r="A73" s="15" t="s">
        <v>325</v>
      </c>
    </row>
    <row r="74" spans="1:1" x14ac:dyDescent="0.25">
      <c r="A74" s="15" t="s">
        <v>326</v>
      </c>
    </row>
    <row r="75" spans="1:1" x14ac:dyDescent="0.25">
      <c r="A75" s="15" t="s">
        <v>327</v>
      </c>
    </row>
    <row r="76" spans="1:1" x14ac:dyDescent="0.25">
      <c r="A76" s="15" t="s">
        <v>328</v>
      </c>
    </row>
    <row r="77" spans="1:1" x14ac:dyDescent="0.25">
      <c r="A77" s="15" t="s">
        <v>329</v>
      </c>
    </row>
    <row r="78" spans="1:1" x14ac:dyDescent="0.25">
      <c r="A78" s="15" t="s">
        <v>330</v>
      </c>
    </row>
    <row r="79" spans="1:1" x14ac:dyDescent="0.25">
      <c r="A79" s="15" t="s">
        <v>331</v>
      </c>
    </row>
    <row r="80" spans="1:1" x14ac:dyDescent="0.25">
      <c r="A80" s="15" t="s">
        <v>332</v>
      </c>
    </row>
    <row r="81" spans="1:4" x14ac:dyDescent="0.25">
      <c r="A81" s="15" t="s">
        <v>333</v>
      </c>
    </row>
    <row r="82" spans="1:4" x14ac:dyDescent="0.25">
      <c r="A82" s="15" t="s">
        <v>334</v>
      </c>
    </row>
    <row r="83" spans="1:4" x14ac:dyDescent="0.25">
      <c r="A83" s="15" t="s">
        <v>335</v>
      </c>
      <c r="C83" s="1"/>
      <c r="D83" s="1"/>
    </row>
    <row r="84" spans="1:4" x14ac:dyDescent="0.25">
      <c r="A84" s="15" t="s">
        <v>336</v>
      </c>
    </row>
    <row r="85" spans="1:4" x14ac:dyDescent="0.25">
      <c r="A85" s="15" t="s">
        <v>337</v>
      </c>
    </row>
    <row r="86" spans="1:4" x14ac:dyDescent="0.25">
      <c r="A86" s="15" t="s">
        <v>338</v>
      </c>
    </row>
    <row r="87" spans="1:4" x14ac:dyDescent="0.25">
      <c r="A87" s="15" t="s">
        <v>339</v>
      </c>
    </row>
    <row r="88" spans="1:4" ht="15.75" x14ac:dyDescent="0.25">
      <c r="A88" s="15" t="s">
        <v>340</v>
      </c>
      <c r="B88" s="26"/>
    </row>
    <row r="89" spans="1:4" x14ac:dyDescent="0.25">
      <c r="A89" s="15" t="s">
        <v>341</v>
      </c>
    </row>
    <row r="90" spans="1:4" x14ac:dyDescent="0.25">
      <c r="A90" s="15" t="s">
        <v>23</v>
      </c>
    </row>
    <row r="91" spans="1:4" x14ac:dyDescent="0.25">
      <c r="A91" s="15" t="s">
        <v>342</v>
      </c>
    </row>
    <row r="92" spans="1:4" x14ac:dyDescent="0.25">
      <c r="A92" s="15" t="s">
        <v>343</v>
      </c>
    </row>
    <row r="93" spans="1:4" x14ac:dyDescent="0.25">
      <c r="A93" s="15" t="s">
        <v>344</v>
      </c>
    </row>
    <row r="94" spans="1:4" x14ac:dyDescent="0.25">
      <c r="A94" t="s">
        <v>616</v>
      </c>
    </row>
    <row r="95" spans="1:4" x14ac:dyDescent="0.25">
      <c r="A95" s="15" t="s">
        <v>345</v>
      </c>
    </row>
    <row r="96" spans="1:4" x14ac:dyDescent="0.25">
      <c r="A96" s="15" t="s">
        <v>470</v>
      </c>
    </row>
    <row r="97" spans="1:2" x14ac:dyDescent="0.25">
      <c r="A97" s="15" t="s">
        <v>346</v>
      </c>
    </row>
    <row r="98" spans="1:2" x14ac:dyDescent="0.25">
      <c r="A98" s="15" t="s">
        <v>347</v>
      </c>
    </row>
    <row r="99" spans="1:2" x14ac:dyDescent="0.25">
      <c r="A99" s="15"/>
    </row>
    <row r="100" spans="1:2" ht="15.75" x14ac:dyDescent="0.25">
      <c r="A100" s="1" t="s">
        <v>617</v>
      </c>
      <c r="B100" s="26"/>
    </row>
    <row r="101" spans="1:2" x14ac:dyDescent="0.25">
      <c r="A101" s="1"/>
    </row>
    <row r="102" spans="1:2" x14ac:dyDescent="0.25">
      <c r="A102" t="s">
        <v>270</v>
      </c>
    </row>
    <row r="103" spans="1:2" x14ac:dyDescent="0.25">
      <c r="A103" t="s">
        <v>282</v>
      </c>
    </row>
    <row r="104" spans="1:2" x14ac:dyDescent="0.25">
      <c r="A104" t="s">
        <v>283</v>
      </c>
    </row>
    <row r="105" spans="1:2" x14ac:dyDescent="0.25">
      <c r="A105" t="s">
        <v>296</v>
      </c>
    </row>
    <row r="106" spans="1:2" x14ac:dyDescent="0.25">
      <c r="A106" t="s">
        <v>297</v>
      </c>
    </row>
    <row r="107" spans="1:2" x14ac:dyDescent="0.25">
      <c r="A107" t="s">
        <v>312</v>
      </c>
    </row>
    <row r="108" spans="1:2" x14ac:dyDescent="0.25">
      <c r="A108" t="s">
        <v>318</v>
      </c>
    </row>
    <row r="109" spans="1:2" x14ac:dyDescent="0.25">
      <c r="A109" t="s">
        <v>325</v>
      </c>
    </row>
    <row r="110" spans="1:2" x14ac:dyDescent="0.25">
      <c r="A110" t="s">
        <v>618</v>
      </c>
    </row>
    <row r="111" spans="1:2" x14ac:dyDescent="0.25">
      <c r="A111" t="s">
        <v>23</v>
      </c>
    </row>
    <row r="112" spans="1:2" x14ac:dyDescent="0.25">
      <c r="A112" t="s">
        <v>343</v>
      </c>
    </row>
    <row r="113" spans="1:1" x14ac:dyDescent="0.25">
      <c r="A113" s="1"/>
    </row>
    <row r="114" spans="1:1" x14ac:dyDescent="0.25">
      <c r="A114" s="1" t="s">
        <v>619</v>
      </c>
    </row>
    <row r="115" spans="1:1" x14ac:dyDescent="0.25">
      <c r="A115" s="1"/>
    </row>
    <row r="116" spans="1:1" x14ac:dyDescent="0.25">
      <c r="A116" t="s">
        <v>275</v>
      </c>
    </row>
    <row r="117" spans="1:1" x14ac:dyDescent="0.25">
      <c r="A117" t="s">
        <v>285</v>
      </c>
    </row>
    <row r="118" spans="1:1" x14ac:dyDescent="0.25">
      <c r="A118" t="s">
        <v>293</v>
      </c>
    </row>
    <row r="119" spans="1:1" x14ac:dyDescent="0.25">
      <c r="A119" t="s">
        <v>315</v>
      </c>
    </row>
    <row r="120" spans="1:1" x14ac:dyDescent="0.25">
      <c r="A120" t="s">
        <v>620</v>
      </c>
    </row>
    <row r="121" spans="1:1" x14ac:dyDescent="0.25">
      <c r="A121" t="s">
        <v>323</v>
      </c>
    </row>
    <row r="122" spans="1:1" x14ac:dyDescent="0.25">
      <c r="A122" t="s">
        <v>325</v>
      </c>
    </row>
    <row r="123" spans="1:1" x14ac:dyDescent="0.25">
      <c r="A123" t="s">
        <v>329</v>
      </c>
    </row>
    <row r="124" spans="1:1" x14ac:dyDescent="0.25">
      <c r="A124" t="s">
        <v>621</v>
      </c>
    </row>
    <row r="125" spans="1:1" x14ac:dyDescent="0.25">
      <c r="A125" t="s">
        <v>334</v>
      </c>
    </row>
    <row r="126" spans="1:1" x14ac:dyDescent="0.25">
      <c r="A126" t="s">
        <v>344</v>
      </c>
    </row>
    <row r="127" spans="1:1" x14ac:dyDescent="0.25">
      <c r="A127" s="1"/>
    </row>
    <row r="128" spans="1:1" x14ac:dyDescent="0.25">
      <c r="A128" s="1" t="s">
        <v>622</v>
      </c>
    </row>
    <row r="129" spans="1:1" x14ac:dyDescent="0.25">
      <c r="A129" s="1"/>
    </row>
    <row r="130" spans="1:1" x14ac:dyDescent="0.25">
      <c r="A130" t="s">
        <v>279</v>
      </c>
    </row>
    <row r="131" spans="1:1" x14ac:dyDescent="0.25">
      <c r="A131" t="s">
        <v>287</v>
      </c>
    </row>
    <row r="132" spans="1:1" x14ac:dyDescent="0.25">
      <c r="A132" t="s">
        <v>290</v>
      </c>
    </row>
    <row r="133" spans="1:1" x14ac:dyDescent="0.25">
      <c r="A133" t="s">
        <v>293</v>
      </c>
    </row>
    <row r="134" spans="1:1" x14ac:dyDescent="0.25">
      <c r="A134" t="s">
        <v>334</v>
      </c>
    </row>
    <row r="135" spans="1:1" x14ac:dyDescent="0.25">
      <c r="A135" t="s">
        <v>335</v>
      </c>
    </row>
    <row r="136" spans="1:1" x14ac:dyDescent="0.25">
      <c r="A136" t="s">
        <v>337</v>
      </c>
    </row>
    <row r="137" spans="1:1" x14ac:dyDescent="0.25">
      <c r="A137" t="s">
        <v>339</v>
      </c>
    </row>
    <row r="138" spans="1:1" x14ac:dyDescent="0.25">
      <c r="A138" t="s">
        <v>345</v>
      </c>
    </row>
    <row r="139" spans="1:1" x14ac:dyDescent="0.25">
      <c r="A139" t="s">
        <v>623</v>
      </c>
    </row>
    <row r="140" spans="1:1" x14ac:dyDescent="0.25">
      <c r="A140" s="1"/>
    </row>
    <row r="141" spans="1:1" x14ac:dyDescent="0.25">
      <c r="A141" s="1" t="s">
        <v>543</v>
      </c>
    </row>
    <row r="143" spans="1:1" x14ac:dyDescent="0.25">
      <c r="A143" s="1" t="s">
        <v>544</v>
      </c>
    </row>
    <row r="145" spans="1:1" x14ac:dyDescent="0.25">
      <c r="A145" s="1" t="s">
        <v>545</v>
      </c>
    </row>
    <row r="147" spans="1:1" x14ac:dyDescent="0.25">
      <c r="A147" s="1" t="s">
        <v>546</v>
      </c>
    </row>
  </sheetData>
  <sortState ref="C10:C15">
    <sortCondition ref="C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8.140625" customWidth="1"/>
    <col min="4" max="4" width="17.5703125" customWidth="1"/>
    <col min="5" max="5" width="30.28515625" customWidth="1"/>
    <col min="6" max="6" width="35.140625" customWidth="1"/>
    <col min="7" max="7" width="13.85546875" customWidth="1"/>
    <col min="8" max="8" width="13.710937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20" customFormat="1" ht="18.75" x14ac:dyDescent="0.3">
      <c r="A1" s="101" t="s">
        <v>624</v>
      </c>
    </row>
    <row r="3" spans="1:12" s="16" customFormat="1" ht="15.75" x14ac:dyDescent="0.25">
      <c r="A3" s="22" t="s">
        <v>554</v>
      </c>
      <c r="B3" s="8"/>
    </row>
    <row r="5" spans="1:12" ht="15.75" x14ac:dyDescent="0.25">
      <c r="A5" s="102" t="s">
        <v>269</v>
      </c>
      <c r="B5" s="102" t="s">
        <v>556</v>
      </c>
      <c r="C5" s="102" t="s">
        <v>557</v>
      </c>
      <c r="D5" s="102" t="s">
        <v>16</v>
      </c>
      <c r="E5" s="102" t="s">
        <v>586</v>
      </c>
      <c r="F5" s="103" t="s">
        <v>637</v>
      </c>
      <c r="G5" s="25"/>
      <c r="H5" s="23"/>
      <c r="I5" s="25"/>
    </row>
    <row r="6" spans="1:12" ht="18.75" x14ac:dyDescent="0.3">
      <c r="C6" s="1"/>
      <c r="D6" s="1"/>
      <c r="F6" s="24"/>
      <c r="I6" s="25"/>
      <c r="K6" s="24"/>
      <c r="L6" s="25"/>
    </row>
    <row r="7" spans="1:12" ht="15.75" x14ac:dyDescent="0.25">
      <c r="A7" s="2" t="s">
        <v>11</v>
      </c>
      <c r="B7" s="26" t="s">
        <v>558</v>
      </c>
      <c r="C7" s="2" t="s">
        <v>559</v>
      </c>
      <c r="D7" s="2" t="s">
        <v>12</v>
      </c>
      <c r="E7" s="2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15" t="s">
        <v>270</v>
      </c>
      <c r="B8" t="s">
        <v>483</v>
      </c>
      <c r="C8" t="s">
        <v>548</v>
      </c>
      <c r="D8" t="s">
        <v>586</v>
      </c>
      <c r="E8" s="9" t="s">
        <v>395</v>
      </c>
      <c r="F8" s="31" t="s">
        <v>643</v>
      </c>
      <c r="G8" s="32" t="s">
        <v>561</v>
      </c>
      <c r="H8" s="105" t="s">
        <v>639</v>
      </c>
      <c r="I8" s="34"/>
      <c r="J8" s="30"/>
      <c r="K8" s="33"/>
      <c r="L8" s="33"/>
    </row>
    <row r="9" spans="1:12" x14ac:dyDescent="0.25">
      <c r="A9" s="9" t="s">
        <v>275</v>
      </c>
      <c r="B9" t="s">
        <v>484</v>
      </c>
      <c r="C9" t="s">
        <v>563</v>
      </c>
      <c r="D9" t="s">
        <v>2</v>
      </c>
      <c r="E9" s="9" t="s">
        <v>397</v>
      </c>
      <c r="F9" s="36"/>
      <c r="G9" s="37"/>
      <c r="I9" s="39"/>
      <c r="J9" s="30"/>
      <c r="K9" s="38"/>
      <c r="L9" s="38"/>
    </row>
    <row r="10" spans="1:12" x14ac:dyDescent="0.25">
      <c r="A10" t="s">
        <v>477</v>
      </c>
      <c r="B10" t="s">
        <v>485</v>
      </c>
      <c r="C10" s="15" t="s">
        <v>550</v>
      </c>
      <c r="D10" t="s">
        <v>4</v>
      </c>
      <c r="E10" s="9" t="s">
        <v>437</v>
      </c>
      <c r="F10" s="40" t="s">
        <v>581</v>
      </c>
      <c r="G10" s="41">
        <v>1200</v>
      </c>
      <c r="H10" s="48"/>
      <c r="I10" s="42"/>
      <c r="J10" s="30"/>
      <c r="K10" s="42"/>
      <c r="L10" s="42"/>
    </row>
    <row r="11" spans="1:12" x14ac:dyDescent="0.25">
      <c r="A11" t="s">
        <v>625</v>
      </c>
      <c r="B11" t="s">
        <v>486</v>
      </c>
      <c r="C11" t="s">
        <v>551</v>
      </c>
      <c r="D11" t="s">
        <v>6</v>
      </c>
      <c r="E11" s="9" t="s">
        <v>409</v>
      </c>
      <c r="F11" s="43" t="s">
        <v>565</v>
      </c>
      <c r="G11" s="44">
        <v>700</v>
      </c>
      <c r="H11" s="67"/>
      <c r="I11" s="46"/>
      <c r="J11" s="30"/>
      <c r="K11" s="45"/>
      <c r="L11" s="45"/>
    </row>
    <row r="12" spans="1:12" x14ac:dyDescent="0.25">
      <c r="A12" s="9" t="s">
        <v>359</v>
      </c>
      <c r="B12" t="s">
        <v>490</v>
      </c>
      <c r="C12" t="s">
        <v>552</v>
      </c>
      <c r="D12" t="s">
        <v>8</v>
      </c>
      <c r="E12" s="9" t="s">
        <v>398</v>
      </c>
      <c r="F12" s="40" t="s">
        <v>0</v>
      </c>
      <c r="G12" s="48">
        <v>450</v>
      </c>
      <c r="H12" s="48"/>
      <c r="I12" s="46"/>
      <c r="J12" s="30"/>
      <c r="K12" s="49"/>
      <c r="L12" s="49"/>
    </row>
    <row r="13" spans="1:12" x14ac:dyDescent="0.25">
      <c r="A13" s="9" t="s">
        <v>284</v>
      </c>
      <c r="B13" t="s">
        <v>489</v>
      </c>
      <c r="E13" s="9" t="s">
        <v>511</v>
      </c>
      <c r="F13" s="43" t="s">
        <v>6</v>
      </c>
      <c r="G13" s="50">
        <v>400</v>
      </c>
      <c r="H13" s="67"/>
      <c r="I13" s="49"/>
      <c r="J13" s="30"/>
      <c r="K13" s="49"/>
      <c r="L13" s="49"/>
    </row>
    <row r="14" spans="1:12" x14ac:dyDescent="0.25">
      <c r="A14" s="9" t="s">
        <v>286</v>
      </c>
      <c r="B14" t="s">
        <v>487</v>
      </c>
      <c r="E14" s="9" t="s">
        <v>399</v>
      </c>
      <c r="F14" s="40" t="s">
        <v>8</v>
      </c>
      <c r="G14" s="48">
        <v>350</v>
      </c>
      <c r="H14" s="48"/>
      <c r="I14" s="49"/>
      <c r="J14" s="30"/>
      <c r="K14" s="49"/>
      <c r="L14" s="49"/>
    </row>
    <row r="15" spans="1:12" x14ac:dyDescent="0.25">
      <c r="A15" s="9" t="s">
        <v>289</v>
      </c>
      <c r="B15" t="s">
        <v>488</v>
      </c>
      <c r="E15" s="9" t="s">
        <v>400</v>
      </c>
      <c r="F15" s="43" t="s">
        <v>2</v>
      </c>
      <c r="G15" s="50">
        <v>300</v>
      </c>
      <c r="H15" s="67"/>
      <c r="I15" s="49"/>
      <c r="J15" s="30"/>
      <c r="K15" s="49"/>
      <c r="L15" s="49"/>
    </row>
    <row r="16" spans="1:12" x14ac:dyDescent="0.25">
      <c r="A16" s="9" t="s">
        <v>294</v>
      </c>
      <c r="B16" t="s">
        <v>491</v>
      </c>
      <c r="E16" s="9" t="s">
        <v>401</v>
      </c>
      <c r="F16" s="106" t="s">
        <v>4</v>
      </c>
      <c r="G16" s="53">
        <v>150</v>
      </c>
      <c r="H16" s="48"/>
      <c r="I16" s="54"/>
      <c r="J16" s="30"/>
      <c r="K16" s="52"/>
      <c r="L16" s="52"/>
    </row>
    <row r="17" spans="1:12" x14ac:dyDescent="0.25">
      <c r="A17" s="9" t="s">
        <v>50</v>
      </c>
      <c r="B17" t="s">
        <v>492</v>
      </c>
      <c r="E17" s="9" t="s">
        <v>402</v>
      </c>
      <c r="F17" s="55" t="s">
        <v>568</v>
      </c>
      <c r="G17" s="56">
        <f>SUM(G10:G16)</f>
        <v>3550</v>
      </c>
      <c r="I17" s="56"/>
      <c r="K17" s="56"/>
      <c r="L17" s="56"/>
    </row>
    <row r="18" spans="1:12" x14ac:dyDescent="0.25">
      <c r="A18" s="9" t="s">
        <v>312</v>
      </c>
      <c r="B18" t="s">
        <v>493</v>
      </c>
      <c r="E18" s="9" t="s">
        <v>450</v>
      </c>
      <c r="F18" s="55"/>
      <c r="G18" s="108" t="s">
        <v>641</v>
      </c>
      <c r="H18" s="109">
        <f>SUMIF(H10:H16,"&lt;&gt;",G10:G16)</f>
        <v>0</v>
      </c>
      <c r="I18" s="56"/>
      <c r="J18" s="56"/>
    </row>
    <row r="19" spans="1:12" x14ac:dyDescent="0.25">
      <c r="A19" t="s">
        <v>478</v>
      </c>
      <c r="B19" t="s">
        <v>494</v>
      </c>
      <c r="E19" s="9" t="s">
        <v>446</v>
      </c>
      <c r="F19" s="55"/>
      <c r="G19" s="56"/>
      <c r="H19" s="56"/>
      <c r="I19" s="56"/>
      <c r="J19" s="56"/>
    </row>
    <row r="20" spans="1:12" x14ac:dyDescent="0.25">
      <c r="A20" t="s">
        <v>479</v>
      </c>
      <c r="B20" t="s">
        <v>495</v>
      </c>
      <c r="E20" s="9" t="s">
        <v>403</v>
      </c>
      <c r="F20" s="57"/>
      <c r="G20" s="58" t="s">
        <v>645</v>
      </c>
      <c r="H20" s="57"/>
      <c r="I20" s="57"/>
      <c r="J20" s="116" t="s">
        <v>638</v>
      </c>
    </row>
    <row r="21" spans="1:12" x14ac:dyDescent="0.25">
      <c r="A21" s="9" t="s">
        <v>315</v>
      </c>
      <c r="B21" t="s">
        <v>496</v>
      </c>
      <c r="E21" s="9" t="s">
        <v>423</v>
      </c>
      <c r="F21" s="59" t="s">
        <v>650</v>
      </c>
      <c r="G21" s="59" t="s">
        <v>571</v>
      </c>
      <c r="H21" s="59" t="s">
        <v>572</v>
      </c>
      <c r="I21" s="59" t="s">
        <v>573</v>
      </c>
      <c r="J21" s="117" t="s">
        <v>639</v>
      </c>
    </row>
    <row r="22" spans="1:12" x14ac:dyDescent="0.25">
      <c r="A22" t="s">
        <v>480</v>
      </c>
      <c r="B22" t="s">
        <v>497</v>
      </c>
      <c r="E22" s="9" t="s">
        <v>476</v>
      </c>
    </row>
    <row r="23" spans="1:12" x14ac:dyDescent="0.25">
      <c r="A23" s="9" t="s">
        <v>321</v>
      </c>
      <c r="B23" t="s">
        <v>498</v>
      </c>
      <c r="E23" s="9" t="s">
        <v>404</v>
      </c>
      <c r="F23" s="57" t="s">
        <v>581</v>
      </c>
      <c r="G23" s="61"/>
      <c r="H23" s="62">
        <v>250</v>
      </c>
      <c r="I23" s="62">
        <f>H23*G23</f>
        <v>0</v>
      </c>
      <c r="J23" s="64"/>
    </row>
    <row r="24" spans="1:12" x14ac:dyDescent="0.25">
      <c r="A24" s="9" t="s">
        <v>481</v>
      </c>
      <c r="B24" t="s">
        <v>499</v>
      </c>
      <c r="E24" s="9" t="s">
        <v>447</v>
      </c>
      <c r="F24" s="66" t="s">
        <v>565</v>
      </c>
      <c r="G24" s="63"/>
      <c r="H24" s="50">
        <v>100</v>
      </c>
      <c r="I24" s="50">
        <f>H24*G24</f>
        <v>0</v>
      </c>
      <c r="J24" s="67"/>
    </row>
    <row r="25" spans="1:12" x14ac:dyDescent="0.25">
      <c r="A25" s="9" t="s">
        <v>324</v>
      </c>
      <c r="B25" t="s">
        <v>500</v>
      </c>
      <c r="E25" s="9" t="s">
        <v>405</v>
      </c>
      <c r="F25" s="57" t="s">
        <v>0</v>
      </c>
      <c r="G25" s="61"/>
      <c r="H25" s="64">
        <v>300</v>
      </c>
      <c r="I25" s="64">
        <v>300</v>
      </c>
      <c r="J25" s="64"/>
    </row>
    <row r="26" spans="1:12" x14ac:dyDescent="0.25">
      <c r="A26" s="9" t="s">
        <v>325</v>
      </c>
      <c r="B26" t="s">
        <v>501</v>
      </c>
      <c r="E26" s="9" t="s">
        <v>430</v>
      </c>
      <c r="F26" s="66" t="s">
        <v>6</v>
      </c>
      <c r="G26" s="63"/>
      <c r="H26" s="50">
        <v>250</v>
      </c>
      <c r="I26" s="50">
        <v>250</v>
      </c>
      <c r="J26" s="67"/>
    </row>
    <row r="27" spans="1:12" x14ac:dyDescent="0.25">
      <c r="A27" s="9" t="s">
        <v>327</v>
      </c>
      <c r="B27" t="s">
        <v>502</v>
      </c>
      <c r="E27" s="9" t="s">
        <v>574</v>
      </c>
      <c r="F27" s="57" t="s">
        <v>8</v>
      </c>
      <c r="G27" s="61"/>
      <c r="H27" s="64">
        <v>250</v>
      </c>
      <c r="I27" s="64">
        <v>250</v>
      </c>
      <c r="J27" s="64"/>
    </row>
    <row r="28" spans="1:12" x14ac:dyDescent="0.25">
      <c r="A28" t="s">
        <v>328</v>
      </c>
      <c r="B28" t="s">
        <v>503</v>
      </c>
      <c r="F28" s="66" t="s">
        <v>2</v>
      </c>
      <c r="G28" s="63"/>
      <c r="H28" s="50">
        <v>200</v>
      </c>
      <c r="I28" s="50">
        <v>200</v>
      </c>
      <c r="J28" s="67"/>
    </row>
    <row r="29" spans="1:12" x14ac:dyDescent="0.25">
      <c r="A29" s="9" t="s">
        <v>329</v>
      </c>
      <c r="B29" t="s">
        <v>504</v>
      </c>
      <c r="E29" s="18"/>
      <c r="F29" s="113" t="s">
        <v>4</v>
      </c>
      <c r="G29" s="118"/>
      <c r="H29" s="69">
        <v>150</v>
      </c>
      <c r="I29" s="73">
        <v>150</v>
      </c>
      <c r="J29" s="64"/>
    </row>
    <row r="30" spans="1:12" x14ac:dyDescent="0.25">
      <c r="A30" s="9" t="s">
        <v>330</v>
      </c>
      <c r="E30" s="18"/>
      <c r="F30" s="74" t="s">
        <v>651</v>
      </c>
      <c r="G30" s="70"/>
      <c r="H30" s="70"/>
      <c r="I30" s="56">
        <f>SUM(I23:I29)</f>
        <v>1150</v>
      </c>
    </row>
    <row r="31" spans="1:12" ht="15.75" x14ac:dyDescent="0.25">
      <c r="A31" s="9" t="s">
        <v>333</v>
      </c>
      <c r="C31" s="22"/>
      <c r="D31" s="85"/>
      <c r="F31" s="66"/>
      <c r="G31" s="63"/>
      <c r="H31" s="63"/>
      <c r="I31" s="108" t="s">
        <v>647</v>
      </c>
      <c r="J31" s="109">
        <f>SUMIF(J23:J29,"&lt;&gt;",I23:I29)</f>
        <v>0</v>
      </c>
    </row>
    <row r="32" spans="1:12" ht="15.75" x14ac:dyDescent="0.25">
      <c r="A32" s="9" t="s">
        <v>337</v>
      </c>
      <c r="C32" s="22"/>
      <c r="D32" s="82"/>
      <c r="F32" s="66"/>
      <c r="G32" s="63"/>
      <c r="H32" s="63"/>
      <c r="I32" s="50"/>
      <c r="J32" s="50"/>
    </row>
    <row r="33" spans="1:10" ht="15.75" x14ac:dyDescent="0.25">
      <c r="A33" s="9" t="s">
        <v>339</v>
      </c>
      <c r="C33" s="22"/>
      <c r="F33" s="22" t="s">
        <v>576</v>
      </c>
      <c r="I33" s="50"/>
    </row>
    <row r="34" spans="1:10" ht="15.75" x14ac:dyDescent="0.25">
      <c r="A34" s="9" t="s">
        <v>340</v>
      </c>
      <c r="E34" s="18"/>
      <c r="F34" s="22" t="s">
        <v>577</v>
      </c>
      <c r="G34" s="82"/>
    </row>
    <row r="35" spans="1:10" ht="15.75" x14ac:dyDescent="0.25">
      <c r="A35" t="s">
        <v>344</v>
      </c>
      <c r="E35" s="18"/>
      <c r="F35" s="22" t="s">
        <v>578</v>
      </c>
      <c r="H35" s="67"/>
      <c r="J35" s="97"/>
    </row>
    <row r="36" spans="1:10" x14ac:dyDescent="0.25">
      <c r="A36" t="s">
        <v>616</v>
      </c>
      <c r="E36" s="18"/>
    </row>
    <row r="37" spans="1:10" x14ac:dyDescent="0.25">
      <c r="A37" t="s">
        <v>482</v>
      </c>
      <c r="E37" s="18"/>
    </row>
    <row r="38" spans="1:10" x14ac:dyDescent="0.25">
      <c r="A38" s="9" t="s">
        <v>346</v>
      </c>
      <c r="E38" s="18"/>
    </row>
    <row r="39" spans="1:10" x14ac:dyDescent="0.25">
      <c r="E39" s="18"/>
    </row>
    <row r="40" spans="1:10" x14ac:dyDescent="0.25">
      <c r="A40" s="11" t="s">
        <v>357</v>
      </c>
      <c r="E40" s="18"/>
    </row>
    <row r="41" spans="1:10" x14ac:dyDescent="0.25">
      <c r="A41" s="11"/>
      <c r="E41" s="18"/>
    </row>
    <row r="42" spans="1:10" x14ac:dyDescent="0.25">
      <c r="A42" s="11" t="s">
        <v>358</v>
      </c>
    </row>
    <row r="43" spans="1:10" x14ac:dyDescent="0.25">
      <c r="A43" s="11"/>
    </row>
    <row r="44" spans="1:10" x14ac:dyDescent="0.25">
      <c r="A44" s="11" t="s">
        <v>360</v>
      </c>
    </row>
    <row r="45" spans="1:10" x14ac:dyDescent="0.25">
      <c r="A45" s="11"/>
    </row>
    <row r="46" spans="1:10" x14ac:dyDescent="0.25">
      <c r="A46" s="11" t="s">
        <v>361</v>
      </c>
    </row>
    <row r="48" spans="1:10" x14ac:dyDescent="0.25">
      <c r="A48" s="15"/>
    </row>
    <row r="77" spans="3:4" x14ac:dyDescent="0.25">
      <c r="C77" s="1"/>
      <c r="D77" s="1"/>
    </row>
    <row r="88" spans="2:2" ht="15.75" x14ac:dyDescent="0.25">
      <c r="B88" s="26"/>
    </row>
    <row r="100" spans="2:2" ht="15.75" x14ac:dyDescent="0.25">
      <c r="B100" s="26"/>
    </row>
  </sheetData>
  <sortState ref="F9:F47">
    <sortCondition ref="F4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42578125" customWidth="1"/>
    <col min="3" max="3" width="30.7109375" customWidth="1"/>
    <col min="4" max="4" width="17" customWidth="1"/>
    <col min="5" max="5" width="26.7109375" customWidth="1"/>
    <col min="6" max="6" width="41" customWidth="1"/>
    <col min="7" max="7" width="12.42578125" customWidth="1"/>
    <col min="8" max="8" width="12.7109375" customWidth="1"/>
    <col min="9" max="10" width="12.5703125" customWidth="1"/>
    <col min="11" max="252" width="9.140625" customWidth="1"/>
    <col min="253" max="253" width="61.42578125" customWidth="1"/>
  </cols>
  <sheetData>
    <row r="1" spans="1:12" s="20" customFormat="1" ht="18.75" x14ac:dyDescent="0.3">
      <c r="A1" s="101" t="s">
        <v>626</v>
      </c>
    </row>
    <row r="3" spans="1:12" ht="15.75" x14ac:dyDescent="0.25">
      <c r="A3" s="22" t="s">
        <v>627</v>
      </c>
      <c r="B3" s="8"/>
      <c r="C3" s="8"/>
    </row>
    <row r="5" spans="1:12" ht="15.75" x14ac:dyDescent="0.25">
      <c r="A5" s="102" t="s">
        <v>555</v>
      </c>
      <c r="B5" s="102" t="s">
        <v>556</v>
      </c>
      <c r="C5" s="102" t="s">
        <v>557</v>
      </c>
      <c r="D5" s="102" t="s">
        <v>16</v>
      </c>
      <c r="E5" s="102" t="s">
        <v>586</v>
      </c>
      <c r="F5" s="103" t="s">
        <v>637</v>
      </c>
      <c r="G5" s="119"/>
      <c r="H5" s="119"/>
      <c r="I5" s="115"/>
    </row>
    <row r="6" spans="1:12" ht="18.75" x14ac:dyDescent="0.3">
      <c r="A6" s="2"/>
      <c r="B6" s="3"/>
      <c r="C6" s="3"/>
      <c r="D6" s="3"/>
      <c r="E6" s="3"/>
      <c r="F6" s="24"/>
      <c r="I6" s="25"/>
      <c r="K6" s="24"/>
      <c r="L6" s="25"/>
    </row>
    <row r="7" spans="1:12" ht="15.75" x14ac:dyDescent="0.25">
      <c r="A7" s="2" t="s">
        <v>598</v>
      </c>
      <c r="B7" s="26" t="s">
        <v>558</v>
      </c>
      <c r="C7" s="2" t="s">
        <v>13</v>
      </c>
      <c r="D7" s="2" t="s">
        <v>12</v>
      </c>
      <c r="E7" s="2" t="s">
        <v>394</v>
      </c>
      <c r="F7" s="27"/>
      <c r="G7" s="28" t="s">
        <v>560</v>
      </c>
      <c r="H7" s="104" t="s">
        <v>638</v>
      </c>
      <c r="I7" s="29"/>
      <c r="J7" s="30"/>
      <c r="K7" s="29"/>
      <c r="L7" s="29"/>
    </row>
    <row r="8" spans="1:12" ht="15.75" x14ac:dyDescent="0.25">
      <c r="A8" s="3"/>
      <c r="B8" t="s">
        <v>483</v>
      </c>
      <c r="C8" t="s">
        <v>548</v>
      </c>
      <c r="D8" t="s">
        <v>586</v>
      </c>
      <c r="E8" s="9" t="s">
        <v>395</v>
      </c>
      <c r="F8" s="31" t="s">
        <v>642</v>
      </c>
      <c r="G8" s="32" t="s">
        <v>561</v>
      </c>
      <c r="H8" s="105" t="s">
        <v>639</v>
      </c>
      <c r="I8" s="34"/>
      <c r="J8" s="30"/>
      <c r="K8" s="33"/>
      <c r="L8" s="33"/>
    </row>
    <row r="9" spans="1:12" ht="15.75" x14ac:dyDescent="0.25">
      <c r="A9" s="12" t="s">
        <v>161</v>
      </c>
      <c r="B9" t="s">
        <v>484</v>
      </c>
      <c r="C9" t="s">
        <v>549</v>
      </c>
      <c r="D9" t="s">
        <v>2</v>
      </c>
      <c r="E9" s="9" t="s">
        <v>406</v>
      </c>
      <c r="F9" s="36"/>
      <c r="G9" s="37"/>
      <c r="I9" s="39"/>
      <c r="J9" s="30"/>
      <c r="K9" s="38"/>
      <c r="L9" s="38"/>
    </row>
    <row r="10" spans="1:12" ht="15.75" x14ac:dyDescent="0.25">
      <c r="A10" s="13"/>
      <c r="B10" t="s">
        <v>485</v>
      </c>
      <c r="C10" t="s">
        <v>550</v>
      </c>
      <c r="D10" t="s">
        <v>4</v>
      </c>
      <c r="E10" s="9" t="s">
        <v>397</v>
      </c>
      <c r="F10" s="40" t="s">
        <v>628</v>
      </c>
      <c r="G10" s="41">
        <v>750</v>
      </c>
      <c r="H10" s="48"/>
      <c r="I10" s="42"/>
      <c r="J10" s="30"/>
      <c r="K10" s="42"/>
      <c r="L10" s="42"/>
    </row>
    <row r="11" spans="1:12" ht="15.75" x14ac:dyDescent="0.25">
      <c r="A11" s="3" t="s">
        <v>11</v>
      </c>
      <c r="B11" t="s">
        <v>486</v>
      </c>
      <c r="C11" t="s">
        <v>629</v>
      </c>
      <c r="D11" t="s">
        <v>6</v>
      </c>
      <c r="E11" s="9" t="s">
        <v>442</v>
      </c>
      <c r="F11" s="43" t="s">
        <v>565</v>
      </c>
      <c r="G11" s="98">
        <v>450</v>
      </c>
      <c r="H11" s="67"/>
      <c r="I11" s="99"/>
      <c r="J11" s="30"/>
      <c r="K11" s="99"/>
      <c r="L11" s="99"/>
    </row>
    <row r="12" spans="1:12" x14ac:dyDescent="0.25">
      <c r="A12" s="15" t="s">
        <v>162</v>
      </c>
      <c r="B12" t="s">
        <v>490</v>
      </c>
      <c r="C12" t="s">
        <v>552</v>
      </c>
      <c r="D12" t="s">
        <v>8</v>
      </c>
      <c r="E12" s="9" t="s">
        <v>409</v>
      </c>
      <c r="F12" s="40" t="s">
        <v>630</v>
      </c>
      <c r="G12" s="100">
        <v>1100</v>
      </c>
      <c r="H12" s="48"/>
      <c r="I12" s="99"/>
      <c r="J12" s="30"/>
      <c r="K12" s="99"/>
      <c r="L12" s="99"/>
    </row>
    <row r="13" spans="1:12" x14ac:dyDescent="0.25">
      <c r="A13" s="15" t="s">
        <v>163</v>
      </c>
      <c r="B13" t="s">
        <v>489</v>
      </c>
      <c r="E13" s="9" t="s">
        <v>398</v>
      </c>
      <c r="F13" s="43" t="s">
        <v>565</v>
      </c>
      <c r="G13" s="98">
        <v>700</v>
      </c>
      <c r="H13" s="67"/>
      <c r="I13" s="99"/>
      <c r="J13" s="30"/>
      <c r="K13" s="99"/>
      <c r="L13" s="99"/>
    </row>
    <row r="14" spans="1:12" x14ac:dyDescent="0.25">
      <c r="A14" s="15" t="s">
        <v>164</v>
      </c>
      <c r="B14" t="s">
        <v>487</v>
      </c>
      <c r="E14" s="9" t="s">
        <v>426</v>
      </c>
      <c r="F14" s="40" t="s">
        <v>631</v>
      </c>
      <c r="G14" s="100">
        <v>1100</v>
      </c>
      <c r="H14" s="48"/>
      <c r="I14" s="99"/>
      <c r="J14" s="30"/>
      <c r="K14" s="99"/>
      <c r="L14" s="99"/>
    </row>
    <row r="15" spans="1:12" x14ac:dyDescent="0.25">
      <c r="A15" s="15" t="s">
        <v>165</v>
      </c>
      <c r="B15" t="s">
        <v>488</v>
      </c>
      <c r="E15" s="9" t="s">
        <v>443</v>
      </c>
      <c r="F15" s="43" t="s">
        <v>565</v>
      </c>
      <c r="G15" s="98">
        <v>700</v>
      </c>
      <c r="H15" s="67"/>
      <c r="I15" s="99"/>
      <c r="J15" s="30"/>
      <c r="K15" s="99"/>
      <c r="L15" s="99"/>
    </row>
    <row r="16" spans="1:12" x14ac:dyDescent="0.25">
      <c r="A16" s="15" t="s">
        <v>166</v>
      </c>
      <c r="B16" t="s">
        <v>491</v>
      </c>
      <c r="E16" s="9" t="s">
        <v>511</v>
      </c>
      <c r="F16" s="40" t="s">
        <v>632</v>
      </c>
      <c r="G16" s="100">
        <v>1000</v>
      </c>
      <c r="H16" s="48"/>
      <c r="I16" s="99"/>
      <c r="J16" s="30"/>
      <c r="K16" s="99"/>
      <c r="L16" s="99"/>
    </row>
    <row r="17" spans="1:12" x14ac:dyDescent="0.25">
      <c r="A17" s="15" t="s">
        <v>349</v>
      </c>
      <c r="B17" t="s">
        <v>492</v>
      </c>
      <c r="E17" s="9" t="s">
        <v>411</v>
      </c>
      <c r="F17" s="43" t="s">
        <v>565</v>
      </c>
      <c r="G17" s="98">
        <v>700</v>
      </c>
      <c r="I17" s="99"/>
      <c r="J17" s="30"/>
      <c r="K17" s="99"/>
      <c r="L17" s="99"/>
    </row>
    <row r="18" spans="1:12" x14ac:dyDescent="0.25">
      <c r="A18" s="15" t="s">
        <v>350</v>
      </c>
      <c r="B18" t="s">
        <v>493</v>
      </c>
      <c r="E18" s="9" t="s">
        <v>459</v>
      </c>
      <c r="F18" s="40" t="s">
        <v>593</v>
      </c>
      <c r="G18" s="100">
        <v>700</v>
      </c>
      <c r="H18" s="48"/>
      <c r="I18" s="99"/>
      <c r="J18" s="30"/>
      <c r="K18" s="99"/>
      <c r="L18" s="99"/>
    </row>
    <row r="19" spans="1:12" x14ac:dyDescent="0.25">
      <c r="A19" s="15" t="s">
        <v>167</v>
      </c>
      <c r="B19" t="s">
        <v>494</v>
      </c>
      <c r="E19" s="9" t="s">
        <v>434</v>
      </c>
      <c r="F19" s="43" t="s">
        <v>565</v>
      </c>
      <c r="G19" s="44">
        <v>450</v>
      </c>
      <c r="H19" s="67"/>
      <c r="I19" s="46"/>
      <c r="J19" s="30"/>
      <c r="K19" s="45"/>
      <c r="L19" s="45"/>
    </row>
    <row r="20" spans="1:12" x14ac:dyDescent="0.25">
      <c r="A20" s="15" t="s">
        <v>367</v>
      </c>
      <c r="B20" t="s">
        <v>495</v>
      </c>
      <c r="E20" s="9" t="s">
        <v>400</v>
      </c>
      <c r="F20" s="40" t="s">
        <v>0</v>
      </c>
      <c r="G20" s="48">
        <v>650</v>
      </c>
      <c r="H20" s="48"/>
      <c r="I20" s="49"/>
      <c r="J20" s="30"/>
      <c r="K20" s="49"/>
      <c r="L20" s="49"/>
    </row>
    <row r="21" spans="1:12" x14ac:dyDescent="0.25">
      <c r="A21" s="15" t="s">
        <v>168</v>
      </c>
      <c r="B21" t="s">
        <v>496</v>
      </c>
      <c r="E21" s="9" t="s">
        <v>412</v>
      </c>
      <c r="F21" s="43" t="s">
        <v>6</v>
      </c>
      <c r="G21" s="50">
        <v>450</v>
      </c>
      <c r="H21" s="67"/>
      <c r="I21" s="49"/>
      <c r="J21" s="30"/>
      <c r="K21" s="49"/>
      <c r="L21" s="49"/>
    </row>
    <row r="22" spans="1:12" x14ac:dyDescent="0.25">
      <c r="A22" s="15" t="s">
        <v>169</v>
      </c>
      <c r="B22" t="s">
        <v>497</v>
      </c>
      <c r="E22" s="9" t="s">
        <v>444</v>
      </c>
      <c r="F22" s="40" t="s">
        <v>2</v>
      </c>
      <c r="G22" s="48">
        <v>350</v>
      </c>
      <c r="H22" s="48"/>
      <c r="I22" s="49"/>
      <c r="J22" s="30"/>
      <c r="K22" s="49"/>
      <c r="L22" s="49"/>
    </row>
    <row r="23" spans="1:12" x14ac:dyDescent="0.25">
      <c r="A23" s="15" t="s">
        <v>170</v>
      </c>
      <c r="B23" t="s">
        <v>498</v>
      </c>
      <c r="E23" s="9" t="s">
        <v>473</v>
      </c>
      <c r="F23" s="43" t="s">
        <v>8</v>
      </c>
      <c r="G23" s="67">
        <v>350</v>
      </c>
      <c r="H23" s="67"/>
      <c r="I23" s="49"/>
      <c r="J23" s="30"/>
      <c r="K23" s="49"/>
      <c r="L23" s="49"/>
    </row>
    <row r="24" spans="1:12" x14ac:dyDescent="0.25">
      <c r="A24" s="15" t="s">
        <v>171</v>
      </c>
      <c r="B24" t="s">
        <v>499</v>
      </c>
      <c r="E24" s="9" t="s">
        <v>401</v>
      </c>
      <c r="F24" s="106" t="s">
        <v>4</v>
      </c>
      <c r="G24" s="53">
        <v>250</v>
      </c>
      <c r="H24" s="48"/>
      <c r="I24" s="52"/>
      <c r="J24" s="30"/>
      <c r="K24" s="52"/>
      <c r="L24" s="52"/>
    </row>
    <row r="25" spans="1:12" x14ac:dyDescent="0.25">
      <c r="A25" s="15" t="s">
        <v>172</v>
      </c>
      <c r="B25" t="s">
        <v>500</v>
      </c>
      <c r="E25" s="9" t="s">
        <v>402</v>
      </c>
      <c r="F25" s="55" t="s">
        <v>568</v>
      </c>
      <c r="G25" s="56">
        <f>SUM(G10:G24)</f>
        <v>9700</v>
      </c>
      <c r="I25" s="56"/>
      <c r="K25" s="56"/>
      <c r="L25" s="56"/>
    </row>
    <row r="26" spans="1:12" x14ac:dyDescent="0.25">
      <c r="A26" s="15" t="s">
        <v>67</v>
      </c>
      <c r="B26" t="s">
        <v>501</v>
      </c>
      <c r="E26" s="9" t="s">
        <v>427</v>
      </c>
      <c r="F26" s="55"/>
      <c r="G26" s="108" t="s">
        <v>641</v>
      </c>
      <c r="H26" s="109">
        <f>SUMIF(H10:H24,"&lt;&gt;",G10:G24)</f>
        <v>0</v>
      </c>
      <c r="I26" s="56"/>
      <c r="K26" s="56"/>
    </row>
    <row r="27" spans="1:12" x14ac:dyDescent="0.25">
      <c r="A27" s="15" t="s">
        <v>173</v>
      </c>
      <c r="B27" t="s">
        <v>502</v>
      </c>
      <c r="E27" s="9" t="s">
        <v>450</v>
      </c>
      <c r="F27" s="55"/>
      <c r="G27" s="56"/>
      <c r="H27" s="56"/>
      <c r="I27" s="56"/>
      <c r="J27" s="56"/>
    </row>
    <row r="28" spans="1:12" x14ac:dyDescent="0.25">
      <c r="A28" s="15" t="s">
        <v>174</v>
      </c>
      <c r="B28" t="s">
        <v>503</v>
      </c>
      <c r="E28" s="9" t="s">
        <v>432</v>
      </c>
      <c r="F28" s="92"/>
      <c r="G28" s="93" t="s">
        <v>569</v>
      </c>
      <c r="H28" s="93"/>
      <c r="I28" s="93"/>
      <c r="J28" s="116" t="s">
        <v>638</v>
      </c>
    </row>
    <row r="29" spans="1:12" ht="15.75" x14ac:dyDescent="0.25">
      <c r="A29" s="15" t="s">
        <v>351</v>
      </c>
      <c r="B29" t="s">
        <v>504</v>
      </c>
      <c r="E29" s="9" t="s">
        <v>418</v>
      </c>
      <c r="F29" s="90" t="s">
        <v>570</v>
      </c>
      <c r="G29" s="59" t="s">
        <v>571</v>
      </c>
      <c r="H29" s="59" t="s">
        <v>572</v>
      </c>
      <c r="I29" s="59" t="s">
        <v>573</v>
      </c>
      <c r="J29" s="117" t="s">
        <v>639</v>
      </c>
    </row>
    <row r="30" spans="1:12" x14ac:dyDescent="0.25">
      <c r="A30" s="15" t="s">
        <v>175</v>
      </c>
      <c r="E30" s="9" t="s">
        <v>458</v>
      </c>
    </row>
    <row r="31" spans="1:12" x14ac:dyDescent="0.25">
      <c r="A31" s="15" t="s">
        <v>176</v>
      </c>
      <c r="E31" s="9" t="s">
        <v>435</v>
      </c>
      <c r="F31" s="57" t="s">
        <v>628</v>
      </c>
      <c r="G31" s="61"/>
      <c r="H31" s="62">
        <v>150</v>
      </c>
      <c r="I31" s="62">
        <f t="shared" ref="I31:I42" si="0">H31*G31</f>
        <v>0</v>
      </c>
      <c r="J31" s="64"/>
    </row>
    <row r="32" spans="1:12" x14ac:dyDescent="0.25">
      <c r="A32" s="15" t="s">
        <v>370</v>
      </c>
      <c r="E32" s="9" t="s">
        <v>433</v>
      </c>
      <c r="F32" t="s">
        <v>565</v>
      </c>
      <c r="G32" s="63"/>
      <c r="H32" s="50">
        <v>150</v>
      </c>
      <c r="I32" s="50">
        <f t="shared" si="0"/>
        <v>0</v>
      </c>
      <c r="J32" s="67"/>
    </row>
    <row r="33" spans="1:10" x14ac:dyDescent="0.25">
      <c r="A33" s="15" t="s">
        <v>178</v>
      </c>
      <c r="E33" s="9" t="s">
        <v>421</v>
      </c>
      <c r="F33" s="60" t="s">
        <v>630</v>
      </c>
      <c r="G33" s="61"/>
      <c r="H33" s="86">
        <v>125</v>
      </c>
      <c r="I33" s="86">
        <f t="shared" si="0"/>
        <v>0</v>
      </c>
      <c r="J33" s="64"/>
    </row>
    <row r="34" spans="1:10" x14ac:dyDescent="0.25">
      <c r="A34" s="15" t="s">
        <v>177</v>
      </c>
      <c r="E34" s="9" t="s">
        <v>422</v>
      </c>
      <c r="F34" s="43" t="s">
        <v>565</v>
      </c>
      <c r="G34" s="63"/>
      <c r="H34" s="50">
        <v>75</v>
      </c>
      <c r="I34" s="50">
        <f t="shared" si="0"/>
        <v>0</v>
      </c>
      <c r="J34" s="67"/>
    </row>
    <row r="35" spans="1:10" x14ac:dyDescent="0.25">
      <c r="A35" s="15" t="s">
        <v>179</v>
      </c>
      <c r="E35" s="9" t="s">
        <v>476</v>
      </c>
      <c r="F35" s="60" t="s">
        <v>631</v>
      </c>
      <c r="G35" s="61"/>
      <c r="H35" s="64">
        <v>125</v>
      </c>
      <c r="I35" s="64">
        <f t="shared" si="0"/>
        <v>0</v>
      </c>
      <c r="J35" s="64"/>
    </row>
    <row r="36" spans="1:10" x14ac:dyDescent="0.25">
      <c r="A36" s="15" t="s">
        <v>180</v>
      </c>
      <c r="E36" s="9" t="s">
        <v>404</v>
      </c>
      <c r="F36" s="43" t="s">
        <v>565</v>
      </c>
      <c r="G36" s="63"/>
      <c r="H36" s="50">
        <v>100</v>
      </c>
      <c r="I36" s="50">
        <f t="shared" si="0"/>
        <v>0</v>
      </c>
      <c r="J36" s="67"/>
    </row>
    <row r="37" spans="1:10" x14ac:dyDescent="0.25">
      <c r="A37" s="15" t="s">
        <v>74</v>
      </c>
      <c r="E37" s="9" t="s">
        <v>445</v>
      </c>
      <c r="F37" s="60" t="s">
        <v>632</v>
      </c>
      <c r="G37" s="61"/>
      <c r="H37" s="64">
        <v>125</v>
      </c>
      <c r="I37" s="64">
        <f t="shared" si="0"/>
        <v>0</v>
      </c>
      <c r="J37" s="64"/>
    </row>
    <row r="38" spans="1:10" x14ac:dyDescent="0.25">
      <c r="A38" s="15" t="s">
        <v>181</v>
      </c>
      <c r="E38" s="9" t="s">
        <v>455</v>
      </c>
      <c r="F38" s="43" t="s">
        <v>565</v>
      </c>
      <c r="G38" s="63"/>
      <c r="H38" s="50">
        <v>75</v>
      </c>
      <c r="I38" s="50">
        <f t="shared" si="0"/>
        <v>0</v>
      </c>
    </row>
    <row r="39" spans="1:10" x14ac:dyDescent="0.25">
      <c r="A39" s="15" t="s">
        <v>182</v>
      </c>
      <c r="E39" s="9" t="s">
        <v>447</v>
      </c>
      <c r="F39" s="60" t="s">
        <v>593</v>
      </c>
      <c r="G39" s="61"/>
      <c r="H39" s="64">
        <v>115</v>
      </c>
      <c r="I39" s="64">
        <f t="shared" si="0"/>
        <v>0</v>
      </c>
      <c r="J39" s="64"/>
    </row>
    <row r="40" spans="1:10" x14ac:dyDescent="0.25">
      <c r="A40" s="15" t="s">
        <v>183</v>
      </c>
      <c r="E40" s="9" t="s">
        <v>428</v>
      </c>
      <c r="F40" s="43" t="s">
        <v>565</v>
      </c>
      <c r="G40" s="63"/>
      <c r="H40" s="50">
        <v>75</v>
      </c>
      <c r="I40" s="50">
        <f t="shared" si="0"/>
        <v>0</v>
      </c>
      <c r="J40" s="67"/>
    </row>
    <row r="41" spans="1:10" x14ac:dyDescent="0.25">
      <c r="A41" s="15" t="s">
        <v>184</v>
      </c>
      <c r="E41" s="9" t="s">
        <v>429</v>
      </c>
      <c r="F41" s="60" t="s">
        <v>633</v>
      </c>
      <c r="G41" s="61"/>
      <c r="H41" s="64">
        <v>110</v>
      </c>
      <c r="I41" s="64">
        <f t="shared" si="0"/>
        <v>0</v>
      </c>
      <c r="J41" s="64"/>
    </row>
    <row r="42" spans="1:10" x14ac:dyDescent="0.25">
      <c r="A42" s="15" t="s">
        <v>185</v>
      </c>
      <c r="E42" s="9" t="s">
        <v>424</v>
      </c>
      <c r="F42" s="43" t="s">
        <v>565</v>
      </c>
      <c r="G42" s="87"/>
      <c r="H42" s="50">
        <v>75</v>
      </c>
      <c r="I42" s="50">
        <f t="shared" si="0"/>
        <v>0</v>
      </c>
      <c r="J42" s="67"/>
    </row>
    <row r="43" spans="1:10" x14ac:dyDescent="0.25">
      <c r="A43" s="15" t="s">
        <v>77</v>
      </c>
      <c r="E43" s="9" t="s">
        <v>430</v>
      </c>
      <c r="F43" s="60" t="s">
        <v>0</v>
      </c>
      <c r="G43" s="57"/>
      <c r="H43" s="64">
        <v>350</v>
      </c>
      <c r="I43" s="64">
        <v>350</v>
      </c>
      <c r="J43" s="64"/>
    </row>
    <row r="44" spans="1:10" x14ac:dyDescent="0.25">
      <c r="A44" s="15" t="s">
        <v>186</v>
      </c>
      <c r="E44" s="9" t="s">
        <v>425</v>
      </c>
      <c r="F44" s="66" t="s">
        <v>6</v>
      </c>
      <c r="H44" s="67">
        <v>300</v>
      </c>
      <c r="I44" s="67">
        <v>300</v>
      </c>
      <c r="J44" s="67"/>
    </row>
    <row r="45" spans="1:10" x14ac:dyDescent="0.25">
      <c r="A45" s="15" t="s">
        <v>187</v>
      </c>
      <c r="E45" s="9" t="s">
        <v>542</v>
      </c>
      <c r="F45" s="60" t="s">
        <v>2</v>
      </c>
      <c r="G45" s="57"/>
      <c r="H45" s="64">
        <v>250</v>
      </c>
      <c r="I45" s="64">
        <v>250</v>
      </c>
      <c r="J45" s="64"/>
    </row>
    <row r="46" spans="1:10" x14ac:dyDescent="0.25">
      <c r="A46" s="15" t="s">
        <v>188</v>
      </c>
      <c r="F46" t="s">
        <v>8</v>
      </c>
      <c r="H46" s="67">
        <v>300</v>
      </c>
      <c r="I46" s="67">
        <v>300</v>
      </c>
    </row>
    <row r="47" spans="1:10" x14ac:dyDescent="0.25">
      <c r="A47" s="15" t="s">
        <v>369</v>
      </c>
      <c r="F47" s="113" t="s">
        <v>4</v>
      </c>
      <c r="G47" s="113"/>
      <c r="H47" s="69">
        <v>150</v>
      </c>
      <c r="I47" s="73">
        <v>150</v>
      </c>
      <c r="J47" s="64"/>
    </row>
    <row r="48" spans="1:10" x14ac:dyDescent="0.25">
      <c r="A48" s="15" t="s">
        <v>189</v>
      </c>
      <c r="F48" s="1" t="s">
        <v>575</v>
      </c>
      <c r="I48" s="56">
        <f>SUM(I31:I47)</f>
        <v>1350</v>
      </c>
    </row>
    <row r="49" spans="1:10" x14ac:dyDescent="0.25">
      <c r="A49" s="15" t="s">
        <v>190</v>
      </c>
      <c r="F49" s="1"/>
      <c r="I49" s="108" t="s">
        <v>641</v>
      </c>
      <c r="J49" s="109">
        <f>SUMIF(J31:J47,"&lt;&gt;",I31:I47)</f>
        <v>0</v>
      </c>
    </row>
    <row r="50" spans="1:10" x14ac:dyDescent="0.25">
      <c r="A50" s="15" t="s">
        <v>191</v>
      </c>
    </row>
    <row r="51" spans="1:10" ht="15.75" x14ac:dyDescent="0.25">
      <c r="A51" s="15" t="s">
        <v>192</v>
      </c>
      <c r="F51" s="22" t="s">
        <v>576</v>
      </c>
    </row>
    <row r="52" spans="1:10" ht="15.75" x14ac:dyDescent="0.25">
      <c r="A52" s="15" t="s">
        <v>352</v>
      </c>
      <c r="F52" s="22" t="s">
        <v>577</v>
      </c>
    </row>
    <row r="53" spans="1:10" ht="15.75" x14ac:dyDescent="0.25">
      <c r="A53" s="15" t="s">
        <v>193</v>
      </c>
      <c r="F53" s="22" t="s">
        <v>578</v>
      </c>
      <c r="G53" s="82"/>
    </row>
    <row r="54" spans="1:10" x14ac:dyDescent="0.25">
      <c r="A54" s="15" t="s">
        <v>194</v>
      </c>
    </row>
    <row r="55" spans="1:10" x14ac:dyDescent="0.25">
      <c r="A55" s="15" t="s">
        <v>353</v>
      </c>
    </row>
    <row r="56" spans="1:10" x14ac:dyDescent="0.25">
      <c r="A56" s="15" t="s">
        <v>354</v>
      </c>
    </row>
    <row r="57" spans="1:10" x14ac:dyDescent="0.25">
      <c r="A57" s="15" t="s">
        <v>195</v>
      </c>
    </row>
    <row r="58" spans="1:10" x14ac:dyDescent="0.25">
      <c r="A58" s="15" t="s">
        <v>196</v>
      </c>
    </row>
    <row r="59" spans="1:10" x14ac:dyDescent="0.25">
      <c r="A59" s="15" t="s">
        <v>198</v>
      </c>
    </row>
    <row r="60" spans="1:10" x14ac:dyDescent="0.25">
      <c r="A60" s="15" t="s">
        <v>197</v>
      </c>
    </row>
    <row r="61" spans="1:10" x14ac:dyDescent="0.25">
      <c r="A61" s="15" t="s">
        <v>199</v>
      </c>
    </row>
    <row r="62" spans="1:10" x14ac:dyDescent="0.25">
      <c r="A62" s="15" t="s">
        <v>373</v>
      </c>
    </row>
    <row r="63" spans="1:10" x14ac:dyDescent="0.25">
      <c r="A63" s="15" t="s">
        <v>200</v>
      </c>
    </row>
    <row r="64" spans="1:10" x14ac:dyDescent="0.25">
      <c r="A64" s="15" t="s">
        <v>201</v>
      </c>
    </row>
    <row r="65" spans="1:1" x14ac:dyDescent="0.25">
      <c r="A65" s="15" t="s">
        <v>202</v>
      </c>
    </row>
    <row r="66" spans="1:1" x14ac:dyDescent="0.25">
      <c r="A66" s="15"/>
    </row>
    <row r="67" spans="1:1" x14ac:dyDescent="0.25">
      <c r="A67" s="5" t="s">
        <v>355</v>
      </c>
    </row>
    <row r="68" spans="1:1" x14ac:dyDescent="0.25">
      <c r="A68" s="15"/>
    </row>
    <row r="69" spans="1:1" ht="15.75" x14ac:dyDescent="0.25">
      <c r="A69" s="3" t="s">
        <v>11</v>
      </c>
    </row>
    <row r="70" spans="1:1" x14ac:dyDescent="0.25">
      <c r="A70" s="9" t="s">
        <v>348</v>
      </c>
    </row>
    <row r="71" spans="1:1" x14ac:dyDescent="0.25">
      <c r="A71" s="9" t="s">
        <v>99</v>
      </c>
    </row>
    <row r="72" spans="1:1" x14ac:dyDescent="0.25">
      <c r="A72" s="9" t="s">
        <v>100</v>
      </c>
    </row>
    <row r="73" spans="1:1" x14ac:dyDescent="0.25">
      <c r="A73" s="9" t="s">
        <v>101</v>
      </c>
    </row>
    <row r="74" spans="1:1" x14ac:dyDescent="0.25">
      <c r="A74" s="9" t="s">
        <v>102</v>
      </c>
    </row>
    <row r="75" spans="1:1" x14ac:dyDescent="0.25">
      <c r="A75" s="9" t="s">
        <v>103</v>
      </c>
    </row>
    <row r="76" spans="1:1" x14ac:dyDescent="0.25">
      <c r="A76" s="9" t="s">
        <v>104</v>
      </c>
    </row>
    <row r="77" spans="1:1" x14ac:dyDescent="0.25">
      <c r="A77" s="9" t="s">
        <v>105</v>
      </c>
    </row>
    <row r="78" spans="1:1" x14ac:dyDescent="0.25">
      <c r="A78" s="9" t="s">
        <v>106</v>
      </c>
    </row>
    <row r="79" spans="1:1" x14ac:dyDescent="0.25">
      <c r="A79" s="9" t="s">
        <v>107</v>
      </c>
    </row>
    <row r="80" spans="1:1" x14ac:dyDescent="0.25">
      <c r="A80" s="9" t="s">
        <v>108</v>
      </c>
    </row>
    <row r="81" spans="1:2" x14ac:dyDescent="0.25">
      <c r="A81" s="9" t="s">
        <v>109</v>
      </c>
    </row>
    <row r="82" spans="1:2" x14ac:dyDescent="0.25">
      <c r="A82" s="9" t="s">
        <v>110</v>
      </c>
    </row>
    <row r="83" spans="1:2" x14ac:dyDescent="0.25">
      <c r="A83" s="9" t="s">
        <v>363</v>
      </c>
    </row>
    <row r="84" spans="1:2" x14ac:dyDescent="0.25">
      <c r="A84" s="9" t="s">
        <v>111</v>
      </c>
    </row>
    <row r="85" spans="1:2" x14ac:dyDescent="0.25">
      <c r="A85" s="9" t="s">
        <v>112</v>
      </c>
    </row>
    <row r="86" spans="1:2" x14ac:dyDescent="0.25">
      <c r="A86" s="9" t="s">
        <v>113</v>
      </c>
    </row>
    <row r="87" spans="1:2" x14ac:dyDescent="0.25">
      <c r="A87" s="9" t="s">
        <v>114</v>
      </c>
    </row>
    <row r="88" spans="1:2" x14ac:dyDescent="0.25">
      <c r="A88" s="9" t="s">
        <v>115</v>
      </c>
      <c r="B88" s="19"/>
    </row>
    <row r="89" spans="1:2" x14ac:dyDescent="0.25">
      <c r="A89" s="9" t="s">
        <v>116</v>
      </c>
    </row>
    <row r="90" spans="1:2" x14ac:dyDescent="0.25">
      <c r="A90" s="9" t="s">
        <v>117</v>
      </c>
    </row>
    <row r="91" spans="1:2" x14ac:dyDescent="0.25">
      <c r="A91" s="9" t="s">
        <v>634</v>
      </c>
    </row>
    <row r="92" spans="1:2" x14ac:dyDescent="0.25">
      <c r="A92" s="9" t="s">
        <v>118</v>
      </c>
    </row>
    <row r="93" spans="1:2" x14ac:dyDescent="0.25">
      <c r="A93" s="9" t="s">
        <v>635</v>
      </c>
    </row>
    <row r="94" spans="1:2" x14ac:dyDescent="0.25">
      <c r="A94" s="9" t="s">
        <v>364</v>
      </c>
    </row>
    <row r="95" spans="1:2" x14ac:dyDescent="0.25">
      <c r="A95" s="9" t="s">
        <v>120</v>
      </c>
    </row>
    <row r="96" spans="1:2" x14ac:dyDescent="0.25">
      <c r="A96" s="9" t="s">
        <v>121</v>
      </c>
    </row>
    <row r="97" spans="1:2" x14ac:dyDescent="0.25">
      <c r="A97" s="9" t="s">
        <v>122</v>
      </c>
    </row>
    <row r="98" spans="1:2" x14ac:dyDescent="0.25">
      <c r="A98" s="9" t="s">
        <v>123</v>
      </c>
    </row>
    <row r="99" spans="1:2" x14ac:dyDescent="0.25">
      <c r="A99" s="9" t="s">
        <v>124</v>
      </c>
    </row>
    <row r="100" spans="1:2" x14ac:dyDescent="0.25">
      <c r="A100" s="9" t="s">
        <v>125</v>
      </c>
      <c r="B100" s="19"/>
    </row>
    <row r="101" spans="1:2" x14ac:dyDescent="0.25">
      <c r="A101" s="9" t="s">
        <v>126</v>
      </c>
    </row>
    <row r="102" spans="1:2" x14ac:dyDescent="0.25">
      <c r="A102" s="9" t="s">
        <v>365</v>
      </c>
    </row>
    <row r="103" spans="1:2" x14ac:dyDescent="0.25">
      <c r="A103" s="9" t="s">
        <v>127</v>
      </c>
    </row>
    <row r="104" spans="1:2" x14ac:dyDescent="0.25">
      <c r="A104" s="9" t="s">
        <v>371</v>
      </c>
    </row>
    <row r="105" spans="1:2" x14ac:dyDescent="0.25">
      <c r="A105" s="9" t="s">
        <v>366</v>
      </c>
    </row>
    <row r="106" spans="1:2" x14ac:dyDescent="0.25">
      <c r="A106" s="9" t="s">
        <v>128</v>
      </c>
    </row>
    <row r="107" spans="1:2" x14ac:dyDescent="0.25">
      <c r="A107" s="9" t="s">
        <v>129</v>
      </c>
    </row>
    <row r="109" spans="1:2" x14ac:dyDescent="0.25">
      <c r="A109" s="4" t="s">
        <v>203</v>
      </c>
    </row>
    <row r="111" spans="1:2" x14ac:dyDescent="0.25">
      <c r="A111" t="s">
        <v>11</v>
      </c>
    </row>
    <row r="112" spans="1:2" x14ac:dyDescent="0.25">
      <c r="A112" t="s">
        <v>204</v>
      </c>
    </row>
    <row r="113" spans="1:1" x14ac:dyDescent="0.25">
      <c r="A113" t="s">
        <v>205</v>
      </c>
    </row>
    <row r="114" spans="1:1" x14ac:dyDescent="0.25">
      <c r="A114" t="s">
        <v>206</v>
      </c>
    </row>
    <row r="115" spans="1:1" x14ac:dyDescent="0.25">
      <c r="A115" t="s">
        <v>207</v>
      </c>
    </row>
    <row r="116" spans="1:1" x14ac:dyDescent="0.25">
      <c r="A116" t="s">
        <v>208</v>
      </c>
    </row>
    <row r="117" spans="1:1" x14ac:dyDescent="0.25">
      <c r="A117" t="s">
        <v>209</v>
      </c>
    </row>
    <row r="118" spans="1:1" x14ac:dyDescent="0.25">
      <c r="A118" t="s">
        <v>210</v>
      </c>
    </row>
    <row r="119" spans="1:1" x14ac:dyDescent="0.25">
      <c r="A119" t="s">
        <v>211</v>
      </c>
    </row>
    <row r="120" spans="1:1" x14ac:dyDescent="0.25">
      <c r="A120" t="s">
        <v>212</v>
      </c>
    </row>
    <row r="121" spans="1:1" x14ac:dyDescent="0.25">
      <c r="A121" t="s">
        <v>213</v>
      </c>
    </row>
    <row r="122" spans="1:1" x14ac:dyDescent="0.25">
      <c r="A122" t="s">
        <v>214</v>
      </c>
    </row>
    <row r="123" spans="1:1" x14ac:dyDescent="0.25">
      <c r="A123" t="s">
        <v>215</v>
      </c>
    </row>
    <row r="125" spans="1:1" x14ac:dyDescent="0.25">
      <c r="A125" s="4" t="s">
        <v>216</v>
      </c>
    </row>
    <row r="127" spans="1:1" x14ac:dyDescent="0.25">
      <c r="A127" t="s">
        <v>11</v>
      </c>
    </row>
    <row r="128" spans="1:1" x14ac:dyDescent="0.25">
      <c r="A128" t="s">
        <v>217</v>
      </c>
    </row>
    <row r="129" spans="1:1" x14ac:dyDescent="0.25">
      <c r="A129" t="s">
        <v>218</v>
      </c>
    </row>
    <row r="130" spans="1:1" x14ac:dyDescent="0.25">
      <c r="A130" t="s">
        <v>219</v>
      </c>
    </row>
    <row r="131" spans="1:1" x14ac:dyDescent="0.25">
      <c r="A131" t="s">
        <v>75</v>
      </c>
    </row>
    <row r="132" spans="1:1" x14ac:dyDescent="0.25">
      <c r="A132" t="s">
        <v>464</v>
      </c>
    </row>
    <row r="133" spans="1:1" x14ac:dyDescent="0.25">
      <c r="A133" t="s">
        <v>76</v>
      </c>
    </row>
    <row r="134" spans="1:1" x14ac:dyDescent="0.25">
      <c r="A134" t="s">
        <v>220</v>
      </c>
    </row>
    <row r="135" spans="1:1" x14ac:dyDescent="0.25">
      <c r="A135" t="s">
        <v>221</v>
      </c>
    </row>
    <row r="136" spans="1:1" x14ac:dyDescent="0.25">
      <c r="A136" t="s">
        <v>222</v>
      </c>
    </row>
    <row r="137" spans="1:1" x14ac:dyDescent="0.25">
      <c r="A137" t="s">
        <v>223</v>
      </c>
    </row>
    <row r="138" spans="1:1" x14ac:dyDescent="0.25">
      <c r="A138" t="s">
        <v>224</v>
      </c>
    </row>
    <row r="139" spans="1:1" x14ac:dyDescent="0.25">
      <c r="A139" t="s">
        <v>225</v>
      </c>
    </row>
    <row r="140" spans="1:1" x14ac:dyDescent="0.25">
      <c r="A140" t="s">
        <v>226</v>
      </c>
    </row>
    <row r="141" spans="1:1" x14ac:dyDescent="0.25">
      <c r="A141" t="s">
        <v>227</v>
      </c>
    </row>
    <row r="142" spans="1:1" x14ac:dyDescent="0.25">
      <c r="A142" t="s">
        <v>228</v>
      </c>
    </row>
    <row r="143" spans="1:1" x14ac:dyDescent="0.25">
      <c r="A143" t="s">
        <v>229</v>
      </c>
    </row>
    <row r="144" spans="1:1" x14ac:dyDescent="0.25">
      <c r="A144" t="s">
        <v>230</v>
      </c>
    </row>
    <row r="145" spans="1:1" x14ac:dyDescent="0.25">
      <c r="A145" t="s">
        <v>231</v>
      </c>
    </row>
    <row r="146" spans="1:1" x14ac:dyDescent="0.25">
      <c r="A146" t="s">
        <v>232</v>
      </c>
    </row>
    <row r="147" spans="1:1" x14ac:dyDescent="0.25">
      <c r="A147" t="s">
        <v>233</v>
      </c>
    </row>
    <row r="149" spans="1:1" x14ac:dyDescent="0.25">
      <c r="A149" s="4" t="s">
        <v>144</v>
      </c>
    </row>
    <row r="151" spans="1:1" x14ac:dyDescent="0.25">
      <c r="A151" t="s">
        <v>11</v>
      </c>
    </row>
    <row r="152" spans="1:1" x14ac:dyDescent="0.25">
      <c r="A152" s="9" t="s">
        <v>145</v>
      </c>
    </row>
    <row r="153" spans="1:1" x14ac:dyDescent="0.25">
      <c r="A153" s="9" t="s">
        <v>146</v>
      </c>
    </row>
    <row r="154" spans="1:1" x14ac:dyDescent="0.25">
      <c r="A154" s="9" t="s">
        <v>147</v>
      </c>
    </row>
    <row r="155" spans="1:1" x14ac:dyDescent="0.25">
      <c r="A155" s="9" t="s">
        <v>148</v>
      </c>
    </row>
    <row r="156" spans="1:1" x14ac:dyDescent="0.25">
      <c r="A156" s="9" t="s">
        <v>149</v>
      </c>
    </row>
    <row r="157" spans="1:1" x14ac:dyDescent="0.25">
      <c r="A157" s="9" t="s">
        <v>150</v>
      </c>
    </row>
    <row r="158" spans="1:1" x14ac:dyDescent="0.25">
      <c r="A158" s="9" t="s">
        <v>148</v>
      </c>
    </row>
    <row r="159" spans="1:1" x14ac:dyDescent="0.25">
      <c r="A159" s="9" t="s">
        <v>151</v>
      </c>
    </row>
    <row r="160" spans="1:1" x14ac:dyDescent="0.25">
      <c r="A160" s="9" t="s">
        <v>152</v>
      </c>
    </row>
    <row r="161" spans="1:1" x14ac:dyDescent="0.25">
      <c r="A161" s="9" t="s">
        <v>153</v>
      </c>
    </row>
    <row r="162" spans="1:1" x14ac:dyDescent="0.25">
      <c r="A162" s="9" t="s">
        <v>154</v>
      </c>
    </row>
    <row r="163" spans="1:1" x14ac:dyDescent="0.25">
      <c r="A163" s="9" t="s">
        <v>155</v>
      </c>
    </row>
    <row r="164" spans="1:1" x14ac:dyDescent="0.25">
      <c r="A164" s="9" t="s">
        <v>156</v>
      </c>
    </row>
    <row r="165" spans="1:1" x14ac:dyDescent="0.25">
      <c r="A165" s="9" t="s">
        <v>157</v>
      </c>
    </row>
    <row r="166" spans="1:1" x14ac:dyDescent="0.25">
      <c r="A166" s="9" t="s">
        <v>158</v>
      </c>
    </row>
    <row r="167" spans="1:1" x14ac:dyDescent="0.25">
      <c r="A167" s="9" t="s">
        <v>159</v>
      </c>
    </row>
    <row r="168" spans="1:1" x14ac:dyDescent="0.25">
      <c r="A168" s="9" t="s">
        <v>160</v>
      </c>
    </row>
    <row r="169" spans="1:1" x14ac:dyDescent="0.25">
      <c r="A169" s="9"/>
    </row>
    <row r="170" spans="1:1" x14ac:dyDescent="0.25">
      <c r="A170" s="4" t="s">
        <v>130</v>
      </c>
    </row>
    <row r="171" spans="1:1" ht="15.75" x14ac:dyDescent="0.25">
      <c r="A171" s="13"/>
    </row>
    <row r="172" spans="1:1" x14ac:dyDescent="0.25">
      <c r="A172" t="s">
        <v>11</v>
      </c>
    </row>
    <row r="173" spans="1:1" x14ac:dyDescent="0.25">
      <c r="A173" s="9" t="s">
        <v>131</v>
      </c>
    </row>
    <row r="174" spans="1:1" x14ac:dyDescent="0.25">
      <c r="A174" s="9" t="s">
        <v>132</v>
      </c>
    </row>
    <row r="175" spans="1:1" x14ac:dyDescent="0.25">
      <c r="A175" s="9" t="s">
        <v>133</v>
      </c>
    </row>
    <row r="176" spans="1:1" x14ac:dyDescent="0.25">
      <c r="A176" s="9" t="s">
        <v>134</v>
      </c>
    </row>
    <row r="177" spans="1:1" x14ac:dyDescent="0.25">
      <c r="A177" s="9" t="s">
        <v>135</v>
      </c>
    </row>
    <row r="178" spans="1:1" x14ac:dyDescent="0.25">
      <c r="A178" s="9" t="s">
        <v>136</v>
      </c>
    </row>
    <row r="179" spans="1:1" x14ac:dyDescent="0.25">
      <c r="A179" s="9" t="s">
        <v>134</v>
      </c>
    </row>
    <row r="180" spans="1:1" x14ac:dyDescent="0.25">
      <c r="A180" s="9" t="s">
        <v>135</v>
      </c>
    </row>
    <row r="181" spans="1:1" x14ac:dyDescent="0.25">
      <c r="A181" s="9" t="s">
        <v>137</v>
      </c>
    </row>
    <row r="182" spans="1:1" x14ac:dyDescent="0.25">
      <c r="A182" s="9" t="s">
        <v>138</v>
      </c>
    </row>
    <row r="183" spans="1:1" x14ac:dyDescent="0.25">
      <c r="A183" s="9" t="s">
        <v>139</v>
      </c>
    </row>
    <row r="184" spans="1:1" x14ac:dyDescent="0.25">
      <c r="A184" s="9" t="s">
        <v>134</v>
      </c>
    </row>
    <row r="185" spans="1:1" x14ac:dyDescent="0.25">
      <c r="A185" s="9" t="s">
        <v>135</v>
      </c>
    </row>
    <row r="186" spans="1:1" x14ac:dyDescent="0.25">
      <c r="A186" s="9" t="s">
        <v>140</v>
      </c>
    </row>
    <row r="187" spans="1:1" x14ac:dyDescent="0.25">
      <c r="A187" s="9" t="s">
        <v>134</v>
      </c>
    </row>
    <row r="188" spans="1:1" x14ac:dyDescent="0.25">
      <c r="A188" s="9" t="s">
        <v>135</v>
      </c>
    </row>
    <row r="189" spans="1:1" x14ac:dyDescent="0.25">
      <c r="A189" s="9" t="s">
        <v>141</v>
      </c>
    </row>
    <row r="190" spans="1:1" x14ac:dyDescent="0.25">
      <c r="A190" s="9" t="s">
        <v>142</v>
      </c>
    </row>
    <row r="191" spans="1:1" x14ac:dyDescent="0.25">
      <c r="A191" s="9" t="s">
        <v>143</v>
      </c>
    </row>
    <row r="193" spans="1:1" x14ac:dyDescent="0.25">
      <c r="A193" s="4" t="s">
        <v>234</v>
      </c>
    </row>
    <row r="195" spans="1:1" x14ac:dyDescent="0.25">
      <c r="A195" t="s">
        <v>11</v>
      </c>
    </row>
    <row r="196" spans="1:1" x14ac:dyDescent="0.25">
      <c r="A196" t="s">
        <v>235</v>
      </c>
    </row>
    <row r="197" spans="1:1" x14ac:dyDescent="0.25">
      <c r="A197" t="s">
        <v>236</v>
      </c>
    </row>
    <row r="198" spans="1:1" x14ac:dyDescent="0.25">
      <c r="A198" t="s">
        <v>374</v>
      </c>
    </row>
    <row r="199" spans="1:1" x14ac:dyDescent="0.25">
      <c r="A199" t="s">
        <v>237</v>
      </c>
    </row>
    <row r="200" spans="1:1" x14ac:dyDescent="0.25">
      <c r="A200" t="s">
        <v>238</v>
      </c>
    </row>
    <row r="201" spans="1:1" x14ac:dyDescent="0.25">
      <c r="A201" t="s">
        <v>239</v>
      </c>
    </row>
    <row r="202" spans="1:1" x14ac:dyDescent="0.25">
      <c r="A202" t="s">
        <v>240</v>
      </c>
    </row>
    <row r="203" spans="1:1" x14ac:dyDescent="0.25">
      <c r="A203" t="s">
        <v>241</v>
      </c>
    </row>
    <row r="204" spans="1:1" x14ac:dyDescent="0.25">
      <c r="A204" t="s">
        <v>242</v>
      </c>
    </row>
    <row r="205" spans="1:1" x14ac:dyDescent="0.25">
      <c r="A205" t="s">
        <v>243</v>
      </c>
    </row>
    <row r="206" spans="1:1" x14ac:dyDescent="0.25">
      <c r="A206" t="s">
        <v>244</v>
      </c>
    </row>
    <row r="207" spans="1:1" x14ac:dyDescent="0.25">
      <c r="A207" t="s">
        <v>245</v>
      </c>
    </row>
    <row r="208" spans="1:1" x14ac:dyDescent="0.25">
      <c r="A208" t="s">
        <v>246</v>
      </c>
    </row>
    <row r="210" spans="1:1" x14ac:dyDescent="0.25">
      <c r="A210" s="4" t="s">
        <v>356</v>
      </c>
    </row>
    <row r="212" spans="1:1" x14ac:dyDescent="0.25">
      <c r="A212" t="s">
        <v>11</v>
      </c>
    </row>
    <row r="213" spans="1:1" x14ac:dyDescent="0.25">
      <c r="A213" s="15" t="s">
        <v>270</v>
      </c>
    </row>
    <row r="214" spans="1:1" x14ac:dyDescent="0.25">
      <c r="A214" s="15" t="s">
        <v>271</v>
      </c>
    </row>
    <row r="215" spans="1:1" x14ac:dyDescent="0.25">
      <c r="A215" s="15" t="s">
        <v>272</v>
      </c>
    </row>
    <row r="216" spans="1:1" x14ac:dyDescent="0.25">
      <c r="A216" s="15" t="s">
        <v>273</v>
      </c>
    </row>
    <row r="217" spans="1:1" x14ac:dyDescent="0.25">
      <c r="A217" s="15" t="s">
        <v>274</v>
      </c>
    </row>
    <row r="218" spans="1:1" x14ac:dyDescent="0.25">
      <c r="A218" s="15" t="s">
        <v>275</v>
      </c>
    </row>
    <row r="219" spans="1:1" x14ac:dyDescent="0.25">
      <c r="A219" s="15" t="s">
        <v>276</v>
      </c>
    </row>
    <row r="220" spans="1:1" x14ac:dyDescent="0.25">
      <c r="A220" s="15" t="s">
        <v>277</v>
      </c>
    </row>
    <row r="221" spans="1:1" x14ac:dyDescent="0.25">
      <c r="A221" s="15" t="s">
        <v>278</v>
      </c>
    </row>
    <row r="222" spans="1:1" x14ac:dyDescent="0.25">
      <c r="A222" s="15" t="s">
        <v>372</v>
      </c>
    </row>
    <row r="223" spans="1:1" x14ac:dyDescent="0.25">
      <c r="A223" s="15" t="s">
        <v>279</v>
      </c>
    </row>
    <row r="224" spans="1:1" x14ac:dyDescent="0.25">
      <c r="A224" s="15" t="s">
        <v>280</v>
      </c>
    </row>
    <row r="225" spans="1:1" x14ac:dyDescent="0.25">
      <c r="A225" s="15" t="s">
        <v>281</v>
      </c>
    </row>
    <row r="226" spans="1:1" x14ac:dyDescent="0.25">
      <c r="A226" s="15" t="s">
        <v>282</v>
      </c>
    </row>
    <row r="227" spans="1:1" x14ac:dyDescent="0.25">
      <c r="A227" s="15" t="s">
        <v>283</v>
      </c>
    </row>
    <row r="228" spans="1:1" x14ac:dyDescent="0.25">
      <c r="A228" s="15" t="s">
        <v>284</v>
      </c>
    </row>
    <row r="229" spans="1:1" x14ac:dyDescent="0.25">
      <c r="A229" s="15" t="s">
        <v>285</v>
      </c>
    </row>
    <row r="230" spans="1:1" x14ac:dyDescent="0.25">
      <c r="A230" s="15" t="s">
        <v>286</v>
      </c>
    </row>
    <row r="231" spans="1:1" x14ac:dyDescent="0.25">
      <c r="A231" s="15" t="s">
        <v>287</v>
      </c>
    </row>
    <row r="232" spans="1:1" x14ac:dyDescent="0.25">
      <c r="A232" s="15" t="s">
        <v>288</v>
      </c>
    </row>
    <row r="233" spans="1:1" x14ac:dyDescent="0.25">
      <c r="A233" s="15" t="s">
        <v>289</v>
      </c>
    </row>
    <row r="234" spans="1:1" x14ac:dyDescent="0.25">
      <c r="A234" s="15" t="s">
        <v>290</v>
      </c>
    </row>
    <row r="235" spans="1:1" x14ac:dyDescent="0.25">
      <c r="A235" s="15" t="s">
        <v>291</v>
      </c>
    </row>
    <row r="236" spans="1:1" x14ac:dyDescent="0.25">
      <c r="A236" s="15" t="s">
        <v>292</v>
      </c>
    </row>
    <row r="237" spans="1:1" x14ac:dyDescent="0.25">
      <c r="A237" s="15" t="s">
        <v>293</v>
      </c>
    </row>
    <row r="238" spans="1:1" x14ac:dyDescent="0.25">
      <c r="A238" s="15" t="s">
        <v>294</v>
      </c>
    </row>
    <row r="239" spans="1:1" x14ac:dyDescent="0.25">
      <c r="A239" s="15" t="s">
        <v>295</v>
      </c>
    </row>
    <row r="240" spans="1:1" x14ac:dyDescent="0.25">
      <c r="A240" s="15" t="s">
        <v>296</v>
      </c>
    </row>
    <row r="241" spans="1:1" x14ac:dyDescent="0.25">
      <c r="A241" s="15" t="s">
        <v>297</v>
      </c>
    </row>
    <row r="242" spans="1:1" x14ac:dyDescent="0.25">
      <c r="A242" s="15" t="s">
        <v>298</v>
      </c>
    </row>
    <row r="243" spans="1:1" x14ac:dyDescent="0.25">
      <c r="A243" s="15" t="s">
        <v>299</v>
      </c>
    </row>
    <row r="244" spans="1:1" x14ac:dyDescent="0.25">
      <c r="A244" s="15" t="s">
        <v>50</v>
      </c>
    </row>
    <row r="245" spans="1:1" x14ac:dyDescent="0.25">
      <c r="A245" s="15" t="s">
        <v>300</v>
      </c>
    </row>
    <row r="246" spans="1:1" x14ac:dyDescent="0.25">
      <c r="A246" s="15" t="s">
        <v>301</v>
      </c>
    </row>
    <row r="247" spans="1:1" x14ac:dyDescent="0.25">
      <c r="A247" s="15" t="s">
        <v>302</v>
      </c>
    </row>
    <row r="248" spans="1:1" x14ac:dyDescent="0.25">
      <c r="A248" s="15" t="s">
        <v>303</v>
      </c>
    </row>
    <row r="249" spans="1:1" x14ac:dyDescent="0.25">
      <c r="A249" s="15" t="s">
        <v>304</v>
      </c>
    </row>
    <row r="250" spans="1:1" x14ac:dyDescent="0.25">
      <c r="A250" s="15" t="s">
        <v>305</v>
      </c>
    </row>
    <row r="251" spans="1:1" x14ac:dyDescent="0.25">
      <c r="A251" s="15" t="s">
        <v>306</v>
      </c>
    </row>
    <row r="252" spans="1:1" x14ac:dyDescent="0.25">
      <c r="A252" s="15" t="s">
        <v>307</v>
      </c>
    </row>
    <row r="253" spans="1:1" x14ac:dyDescent="0.25">
      <c r="A253" s="15" t="s">
        <v>308</v>
      </c>
    </row>
    <row r="254" spans="1:1" x14ac:dyDescent="0.25">
      <c r="A254" s="15" t="s">
        <v>309</v>
      </c>
    </row>
    <row r="255" spans="1:1" x14ac:dyDescent="0.25">
      <c r="A255" s="15" t="s">
        <v>310</v>
      </c>
    </row>
    <row r="256" spans="1:1" x14ac:dyDescent="0.25">
      <c r="A256" s="15" t="s">
        <v>311</v>
      </c>
    </row>
    <row r="257" spans="1:1" x14ac:dyDescent="0.25">
      <c r="A257" t="s">
        <v>312</v>
      </c>
    </row>
    <row r="258" spans="1:1" x14ac:dyDescent="0.25">
      <c r="A258" s="15" t="s">
        <v>313</v>
      </c>
    </row>
    <row r="259" spans="1:1" x14ac:dyDescent="0.25">
      <c r="A259" s="15" t="s">
        <v>314</v>
      </c>
    </row>
    <row r="260" spans="1:1" x14ac:dyDescent="0.25">
      <c r="A260" s="15" t="s">
        <v>315</v>
      </c>
    </row>
    <row r="261" spans="1:1" x14ac:dyDescent="0.25">
      <c r="A261" s="15" t="s">
        <v>316</v>
      </c>
    </row>
    <row r="262" spans="1:1" x14ac:dyDescent="0.25">
      <c r="A262" s="15" t="s">
        <v>317</v>
      </c>
    </row>
    <row r="263" spans="1:1" x14ac:dyDescent="0.25">
      <c r="A263" s="15" t="s">
        <v>318</v>
      </c>
    </row>
    <row r="264" spans="1:1" x14ac:dyDescent="0.25">
      <c r="A264" s="15" t="s">
        <v>319</v>
      </c>
    </row>
    <row r="265" spans="1:1" x14ac:dyDescent="0.25">
      <c r="A265" s="15" t="s">
        <v>320</v>
      </c>
    </row>
    <row r="266" spans="1:1" x14ac:dyDescent="0.25">
      <c r="A266" s="15" t="s">
        <v>321</v>
      </c>
    </row>
    <row r="267" spans="1:1" x14ac:dyDescent="0.25">
      <c r="A267" s="15" t="s">
        <v>322</v>
      </c>
    </row>
    <row r="268" spans="1:1" x14ac:dyDescent="0.25">
      <c r="A268" s="15" t="s">
        <v>323</v>
      </c>
    </row>
    <row r="269" spans="1:1" x14ac:dyDescent="0.25">
      <c r="A269" s="15" t="s">
        <v>324</v>
      </c>
    </row>
    <row r="270" spans="1:1" x14ac:dyDescent="0.25">
      <c r="A270" s="15" t="s">
        <v>325</v>
      </c>
    </row>
    <row r="271" spans="1:1" x14ac:dyDescent="0.25">
      <c r="A271" s="15" t="s">
        <v>326</v>
      </c>
    </row>
    <row r="272" spans="1:1" x14ac:dyDescent="0.25">
      <c r="A272" s="15" t="s">
        <v>327</v>
      </c>
    </row>
    <row r="273" spans="1:1" x14ac:dyDescent="0.25">
      <c r="A273" s="15" t="s">
        <v>328</v>
      </c>
    </row>
    <row r="274" spans="1:1" x14ac:dyDescent="0.25">
      <c r="A274" s="15" t="s">
        <v>329</v>
      </c>
    </row>
    <row r="275" spans="1:1" x14ac:dyDescent="0.25">
      <c r="A275" s="15" t="s">
        <v>330</v>
      </c>
    </row>
    <row r="276" spans="1:1" x14ac:dyDescent="0.25">
      <c r="A276" s="15" t="s">
        <v>331</v>
      </c>
    </row>
    <row r="277" spans="1:1" x14ac:dyDescent="0.25">
      <c r="A277" s="15" t="s">
        <v>332</v>
      </c>
    </row>
    <row r="278" spans="1:1" x14ac:dyDescent="0.25">
      <c r="A278" s="15" t="s">
        <v>333</v>
      </c>
    </row>
    <row r="279" spans="1:1" x14ac:dyDescent="0.25">
      <c r="A279" s="15" t="s">
        <v>334</v>
      </c>
    </row>
    <row r="280" spans="1:1" x14ac:dyDescent="0.25">
      <c r="A280" s="15" t="s">
        <v>335</v>
      </c>
    </row>
    <row r="281" spans="1:1" x14ac:dyDescent="0.25">
      <c r="A281" s="15" t="s">
        <v>336</v>
      </c>
    </row>
    <row r="282" spans="1:1" x14ac:dyDescent="0.25">
      <c r="A282" s="15" t="s">
        <v>337</v>
      </c>
    </row>
    <row r="283" spans="1:1" x14ac:dyDescent="0.25">
      <c r="A283" s="15" t="s">
        <v>338</v>
      </c>
    </row>
    <row r="284" spans="1:1" x14ac:dyDescent="0.25">
      <c r="A284" s="15" t="s">
        <v>339</v>
      </c>
    </row>
    <row r="285" spans="1:1" x14ac:dyDescent="0.25">
      <c r="A285" s="15" t="s">
        <v>340</v>
      </c>
    </row>
    <row r="286" spans="1:1" x14ac:dyDescent="0.25">
      <c r="A286" s="15" t="s">
        <v>341</v>
      </c>
    </row>
    <row r="287" spans="1:1" x14ac:dyDescent="0.25">
      <c r="A287" s="15" t="s">
        <v>23</v>
      </c>
    </row>
    <row r="288" spans="1:1" x14ac:dyDescent="0.25">
      <c r="A288" s="15" t="s">
        <v>342</v>
      </c>
    </row>
    <row r="289" spans="1:1" x14ac:dyDescent="0.25">
      <c r="A289" s="15" t="s">
        <v>343</v>
      </c>
    </row>
    <row r="290" spans="1:1" x14ac:dyDescent="0.25">
      <c r="A290" s="15" t="s">
        <v>344</v>
      </c>
    </row>
    <row r="291" spans="1:1" x14ac:dyDescent="0.25">
      <c r="A291" s="15" t="s">
        <v>345</v>
      </c>
    </row>
    <row r="292" spans="1:1" x14ac:dyDescent="0.25">
      <c r="A292" s="15" t="s">
        <v>346</v>
      </c>
    </row>
    <row r="293" spans="1:1" x14ac:dyDescent="0.25">
      <c r="A293" s="15" t="s">
        <v>347</v>
      </c>
    </row>
    <row r="294" spans="1:1" x14ac:dyDescent="0.25">
      <c r="A294" s="15"/>
    </row>
    <row r="295" spans="1:1" x14ac:dyDescent="0.25">
      <c r="A295" s="1" t="s">
        <v>617</v>
      </c>
    </row>
    <row r="296" spans="1:1" x14ac:dyDescent="0.25">
      <c r="A296" s="1"/>
    </row>
    <row r="297" spans="1:1" x14ac:dyDescent="0.25">
      <c r="A297" t="s">
        <v>270</v>
      </c>
    </row>
    <row r="298" spans="1:1" x14ac:dyDescent="0.25">
      <c r="A298" t="s">
        <v>282</v>
      </c>
    </row>
    <row r="299" spans="1:1" x14ac:dyDescent="0.25">
      <c r="A299" t="s">
        <v>283</v>
      </c>
    </row>
    <row r="300" spans="1:1" x14ac:dyDescent="0.25">
      <c r="A300" t="s">
        <v>296</v>
      </c>
    </row>
    <row r="301" spans="1:1" x14ac:dyDescent="0.25">
      <c r="A301" t="s">
        <v>297</v>
      </c>
    </row>
    <row r="302" spans="1:1" x14ac:dyDescent="0.25">
      <c r="A302" t="s">
        <v>312</v>
      </c>
    </row>
    <row r="303" spans="1:1" x14ac:dyDescent="0.25">
      <c r="A303" t="s">
        <v>318</v>
      </c>
    </row>
    <row r="304" spans="1:1" x14ac:dyDescent="0.25">
      <c r="A304" t="s">
        <v>325</v>
      </c>
    </row>
    <row r="305" spans="1:1" x14ac:dyDescent="0.25">
      <c r="A305" t="s">
        <v>618</v>
      </c>
    </row>
    <row r="306" spans="1:1" x14ac:dyDescent="0.25">
      <c r="A306" t="s">
        <v>23</v>
      </c>
    </row>
    <row r="307" spans="1:1" x14ac:dyDescent="0.25">
      <c r="A307" t="s">
        <v>343</v>
      </c>
    </row>
    <row r="308" spans="1:1" x14ac:dyDescent="0.25">
      <c r="A308" s="1"/>
    </row>
    <row r="309" spans="1:1" x14ac:dyDescent="0.25">
      <c r="A309" s="1" t="s">
        <v>619</v>
      </c>
    </row>
    <row r="310" spans="1:1" x14ac:dyDescent="0.25">
      <c r="A310" s="1"/>
    </row>
    <row r="311" spans="1:1" x14ac:dyDescent="0.25">
      <c r="A311" t="s">
        <v>275</v>
      </c>
    </row>
    <row r="312" spans="1:1" x14ac:dyDescent="0.25">
      <c r="A312" t="s">
        <v>285</v>
      </c>
    </row>
    <row r="313" spans="1:1" x14ac:dyDescent="0.25">
      <c r="A313" t="s">
        <v>293</v>
      </c>
    </row>
    <row r="314" spans="1:1" x14ac:dyDescent="0.25">
      <c r="A314" t="s">
        <v>315</v>
      </c>
    </row>
    <row r="315" spans="1:1" x14ac:dyDescent="0.25">
      <c r="A315" t="s">
        <v>620</v>
      </c>
    </row>
    <row r="316" spans="1:1" x14ac:dyDescent="0.25">
      <c r="A316" t="s">
        <v>323</v>
      </c>
    </row>
    <row r="317" spans="1:1" x14ac:dyDescent="0.25">
      <c r="A317" t="s">
        <v>325</v>
      </c>
    </row>
    <row r="318" spans="1:1" x14ac:dyDescent="0.25">
      <c r="A318" t="s">
        <v>329</v>
      </c>
    </row>
    <row r="319" spans="1:1" x14ac:dyDescent="0.25">
      <c r="A319" t="s">
        <v>621</v>
      </c>
    </row>
    <row r="320" spans="1:1" x14ac:dyDescent="0.25">
      <c r="A320" t="s">
        <v>334</v>
      </c>
    </row>
    <row r="321" spans="1:1" x14ac:dyDescent="0.25">
      <c r="A321" t="s">
        <v>344</v>
      </c>
    </row>
    <row r="322" spans="1:1" x14ac:dyDescent="0.25">
      <c r="A322" s="1"/>
    </row>
    <row r="323" spans="1:1" x14ac:dyDescent="0.25">
      <c r="A323" s="1" t="s">
        <v>622</v>
      </c>
    </row>
    <row r="324" spans="1:1" x14ac:dyDescent="0.25">
      <c r="A324" s="1"/>
    </row>
    <row r="325" spans="1:1" x14ac:dyDescent="0.25">
      <c r="A325" t="s">
        <v>279</v>
      </c>
    </row>
    <row r="326" spans="1:1" x14ac:dyDescent="0.25">
      <c r="A326" t="s">
        <v>287</v>
      </c>
    </row>
    <row r="327" spans="1:1" x14ac:dyDescent="0.25">
      <c r="A327" t="s">
        <v>290</v>
      </c>
    </row>
    <row r="328" spans="1:1" x14ac:dyDescent="0.25">
      <c r="A328" t="s">
        <v>293</v>
      </c>
    </row>
    <row r="329" spans="1:1" x14ac:dyDescent="0.25">
      <c r="A329" t="s">
        <v>334</v>
      </c>
    </row>
    <row r="330" spans="1:1" x14ac:dyDescent="0.25">
      <c r="A330" t="s">
        <v>335</v>
      </c>
    </row>
    <row r="331" spans="1:1" x14ac:dyDescent="0.25">
      <c r="A331" t="s">
        <v>337</v>
      </c>
    </row>
    <row r="332" spans="1:1" x14ac:dyDescent="0.25">
      <c r="A332" t="s">
        <v>339</v>
      </c>
    </row>
    <row r="333" spans="1:1" x14ac:dyDescent="0.25">
      <c r="A333" t="s">
        <v>345</v>
      </c>
    </row>
    <row r="334" spans="1:1" x14ac:dyDescent="0.25">
      <c r="A334" t="s">
        <v>623</v>
      </c>
    </row>
    <row r="335" spans="1:1" x14ac:dyDescent="0.25">
      <c r="A335" s="1"/>
    </row>
    <row r="336" spans="1:1" x14ac:dyDescent="0.25">
      <c r="A336" s="1" t="s">
        <v>543</v>
      </c>
    </row>
    <row r="338" spans="1:1" x14ac:dyDescent="0.25">
      <c r="A338" s="1" t="s">
        <v>544</v>
      </c>
    </row>
    <row r="340" spans="1:1" x14ac:dyDescent="0.25">
      <c r="A340" s="1" t="s">
        <v>545</v>
      </c>
    </row>
    <row r="342" spans="1:1" x14ac:dyDescent="0.25">
      <c r="A342" s="1" t="s">
        <v>546</v>
      </c>
    </row>
    <row r="344" spans="1:1" x14ac:dyDescent="0.25">
      <c r="A344" s="4" t="s">
        <v>247</v>
      </c>
    </row>
    <row r="346" spans="1:1" x14ac:dyDescent="0.25">
      <c r="A346" t="s">
        <v>11</v>
      </c>
    </row>
    <row r="347" spans="1:1" x14ac:dyDescent="0.25">
      <c r="A347" s="9" t="s">
        <v>248</v>
      </c>
    </row>
    <row r="348" spans="1:1" x14ac:dyDescent="0.25">
      <c r="A348" s="9" t="s">
        <v>376</v>
      </c>
    </row>
    <row r="349" spans="1:1" x14ac:dyDescent="0.25">
      <c r="A349" s="9" t="s">
        <v>377</v>
      </c>
    </row>
    <row r="350" spans="1:1" x14ac:dyDescent="0.25">
      <c r="A350" s="9" t="s">
        <v>378</v>
      </c>
    </row>
    <row r="351" spans="1:1" x14ac:dyDescent="0.25">
      <c r="A351" s="9" t="s">
        <v>379</v>
      </c>
    </row>
    <row r="352" spans="1:1" x14ac:dyDescent="0.25">
      <c r="A352" s="9" t="s">
        <v>249</v>
      </c>
    </row>
    <row r="353" spans="1:1" x14ac:dyDescent="0.25">
      <c r="A353" s="9" t="s">
        <v>380</v>
      </c>
    </row>
    <row r="354" spans="1:1" x14ac:dyDescent="0.25">
      <c r="A354" s="9" t="s">
        <v>381</v>
      </c>
    </row>
    <row r="355" spans="1:1" x14ac:dyDescent="0.25">
      <c r="A355" s="9" t="s">
        <v>382</v>
      </c>
    </row>
    <row r="356" spans="1:1" x14ac:dyDescent="0.25">
      <c r="A356" s="9" t="s">
        <v>250</v>
      </c>
    </row>
    <row r="357" spans="1:1" x14ac:dyDescent="0.25">
      <c r="A357" s="9" t="s">
        <v>383</v>
      </c>
    </row>
    <row r="358" spans="1:1" x14ac:dyDescent="0.25">
      <c r="A358" s="9" t="s">
        <v>384</v>
      </c>
    </row>
    <row r="359" spans="1:1" x14ac:dyDescent="0.25">
      <c r="A359" s="9" t="s">
        <v>385</v>
      </c>
    </row>
    <row r="360" spans="1:1" x14ac:dyDescent="0.25">
      <c r="A360" s="9" t="s">
        <v>251</v>
      </c>
    </row>
    <row r="361" spans="1:1" x14ac:dyDescent="0.25">
      <c r="A361" s="9" t="s">
        <v>386</v>
      </c>
    </row>
    <row r="362" spans="1:1" x14ac:dyDescent="0.25">
      <c r="A362" s="9" t="s">
        <v>387</v>
      </c>
    </row>
    <row r="363" spans="1:1" x14ac:dyDescent="0.25">
      <c r="A363" s="9" t="s">
        <v>388</v>
      </c>
    </row>
    <row r="364" spans="1:1" x14ac:dyDescent="0.25">
      <c r="A364" s="9" t="s">
        <v>252</v>
      </c>
    </row>
    <row r="365" spans="1:1" x14ac:dyDescent="0.25">
      <c r="A365" s="9" t="s">
        <v>253</v>
      </c>
    </row>
    <row r="366" spans="1:1" x14ac:dyDescent="0.25">
      <c r="A366" s="9" t="s">
        <v>389</v>
      </c>
    </row>
    <row r="367" spans="1:1" x14ac:dyDescent="0.25">
      <c r="A367" s="9" t="s">
        <v>254</v>
      </c>
    </row>
    <row r="368" spans="1:1" x14ac:dyDescent="0.25">
      <c r="A368" s="9" t="s">
        <v>255</v>
      </c>
    </row>
    <row r="369" spans="1:1" x14ac:dyDescent="0.25">
      <c r="A369" s="9" t="s">
        <v>390</v>
      </c>
    </row>
    <row r="370" spans="1:1" x14ac:dyDescent="0.25">
      <c r="A370" s="9" t="s">
        <v>256</v>
      </c>
    </row>
    <row r="371" spans="1:1" x14ac:dyDescent="0.25">
      <c r="A371" s="9" t="s">
        <v>257</v>
      </c>
    </row>
    <row r="372" spans="1:1" x14ac:dyDescent="0.25">
      <c r="A372" s="9" t="s">
        <v>258</v>
      </c>
    </row>
    <row r="373" spans="1:1" x14ac:dyDescent="0.25">
      <c r="A373" s="9" t="s">
        <v>391</v>
      </c>
    </row>
    <row r="374" spans="1:1" x14ac:dyDescent="0.25">
      <c r="A374" s="9" t="s">
        <v>392</v>
      </c>
    </row>
    <row r="376" spans="1:1" x14ac:dyDescent="0.25">
      <c r="A376" s="5" t="s">
        <v>259</v>
      </c>
    </row>
    <row r="378" spans="1:1" x14ac:dyDescent="0.25">
      <c r="A378" t="s">
        <v>11</v>
      </c>
    </row>
    <row r="379" spans="1:1" x14ac:dyDescent="0.25">
      <c r="A379" t="s">
        <v>63</v>
      </c>
    </row>
    <row r="380" spans="1:1" x14ac:dyDescent="0.25">
      <c r="A380" t="s">
        <v>260</v>
      </c>
    </row>
    <row r="381" spans="1:1" x14ac:dyDescent="0.25">
      <c r="A381" t="s">
        <v>261</v>
      </c>
    </row>
    <row r="382" spans="1:1" x14ac:dyDescent="0.25">
      <c r="A382" t="s">
        <v>69</v>
      </c>
    </row>
    <row r="383" spans="1:1" x14ac:dyDescent="0.25">
      <c r="A383" t="s">
        <v>74</v>
      </c>
    </row>
    <row r="384" spans="1:1" x14ac:dyDescent="0.25">
      <c r="A384" t="s">
        <v>368</v>
      </c>
    </row>
    <row r="385" spans="1:1" x14ac:dyDescent="0.25">
      <c r="A385" t="s">
        <v>262</v>
      </c>
    </row>
    <row r="386" spans="1:1" x14ac:dyDescent="0.25">
      <c r="A386" t="s">
        <v>263</v>
      </c>
    </row>
    <row r="387" spans="1:1" x14ac:dyDescent="0.25">
      <c r="A387" t="s">
        <v>76</v>
      </c>
    </row>
    <row r="388" spans="1:1" x14ac:dyDescent="0.25">
      <c r="A388" t="s">
        <v>264</v>
      </c>
    </row>
    <row r="389" spans="1:1" x14ac:dyDescent="0.25">
      <c r="A389" t="s">
        <v>83</v>
      </c>
    </row>
    <row r="390" spans="1:1" x14ac:dyDescent="0.25">
      <c r="A390" t="s">
        <v>265</v>
      </c>
    </row>
    <row r="391" spans="1:1" x14ac:dyDescent="0.25">
      <c r="A391" t="s">
        <v>266</v>
      </c>
    </row>
    <row r="392" spans="1:1" x14ac:dyDescent="0.25">
      <c r="A392" t="s">
        <v>267</v>
      </c>
    </row>
    <row r="393" spans="1:1" x14ac:dyDescent="0.25">
      <c r="A393" t="s">
        <v>268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40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5" customWidth="1"/>
    <col min="4" max="4" width="33.5703125" customWidth="1"/>
    <col min="5" max="5" width="31.85546875" customWidth="1"/>
    <col min="6" max="6" width="36.7109375" customWidth="1"/>
  </cols>
  <sheetData>
    <row r="1" spans="1:6" ht="18.75" x14ac:dyDescent="0.3">
      <c r="A1" s="101" t="s">
        <v>547</v>
      </c>
      <c r="B1" s="17"/>
    </row>
    <row r="3" spans="1:6" x14ac:dyDescent="0.25">
      <c r="A3" s="16" t="s">
        <v>652</v>
      </c>
      <c r="B3" s="16"/>
      <c r="D3" s="14"/>
    </row>
    <row r="5" spans="1:6" ht="15.75" x14ac:dyDescent="0.25">
      <c r="A5" s="102" t="s">
        <v>506</v>
      </c>
      <c r="B5" s="102" t="s">
        <v>541</v>
      </c>
      <c r="C5" s="102" t="s">
        <v>17</v>
      </c>
      <c r="D5" s="102" t="s">
        <v>15</v>
      </c>
      <c r="E5" s="102" t="s">
        <v>16</v>
      </c>
      <c r="F5" s="102" t="s">
        <v>393</v>
      </c>
    </row>
    <row r="6" spans="1:6" ht="15.75" x14ac:dyDescent="0.25">
      <c r="A6" s="2"/>
      <c r="B6" s="6"/>
      <c r="C6" s="3"/>
      <c r="D6" s="3"/>
      <c r="E6" s="3"/>
      <c r="F6" s="3"/>
    </row>
    <row r="7" spans="1:6" ht="15.75" x14ac:dyDescent="0.25">
      <c r="A7" s="2" t="s">
        <v>507</v>
      </c>
      <c r="B7" s="2" t="s">
        <v>10</v>
      </c>
      <c r="C7" s="2" t="s">
        <v>18</v>
      </c>
      <c r="D7" s="2" t="s">
        <v>13</v>
      </c>
      <c r="E7" s="2" t="s">
        <v>12</v>
      </c>
      <c r="F7" s="26" t="s">
        <v>394</v>
      </c>
    </row>
    <row r="8" spans="1:6" x14ac:dyDescent="0.25">
      <c r="A8" s="11" t="s">
        <v>508</v>
      </c>
      <c r="B8" t="s">
        <v>483</v>
      </c>
      <c r="C8" t="s">
        <v>14</v>
      </c>
      <c r="D8" t="s">
        <v>548</v>
      </c>
      <c r="E8" t="s">
        <v>0</v>
      </c>
      <c r="F8" s="18" t="s">
        <v>395</v>
      </c>
    </row>
    <row r="9" spans="1:6" x14ac:dyDescent="0.25">
      <c r="A9" s="9" t="s">
        <v>509</v>
      </c>
      <c r="B9" t="s">
        <v>484</v>
      </c>
      <c r="C9" t="s">
        <v>3</v>
      </c>
      <c r="D9" t="s">
        <v>549</v>
      </c>
      <c r="E9" t="s">
        <v>2</v>
      </c>
      <c r="F9" s="18" t="s">
        <v>397</v>
      </c>
    </row>
    <row r="10" spans="1:6" x14ac:dyDescent="0.25">
      <c r="A10" s="9" t="s">
        <v>510</v>
      </c>
      <c r="B10" t="s">
        <v>485</v>
      </c>
      <c r="C10" t="s">
        <v>1</v>
      </c>
      <c r="D10" t="s">
        <v>550</v>
      </c>
      <c r="E10" t="s">
        <v>4</v>
      </c>
      <c r="F10" s="18" t="s">
        <v>511</v>
      </c>
    </row>
    <row r="11" spans="1:6" x14ac:dyDescent="0.25">
      <c r="A11" s="9" t="s">
        <v>512</v>
      </c>
      <c r="B11" t="s">
        <v>486</v>
      </c>
      <c r="C11" t="s">
        <v>5</v>
      </c>
      <c r="D11" t="s">
        <v>551</v>
      </c>
      <c r="E11" t="s">
        <v>6</v>
      </c>
      <c r="F11" s="18" t="s">
        <v>450</v>
      </c>
    </row>
    <row r="12" spans="1:6" x14ac:dyDescent="0.25">
      <c r="A12" s="9" t="s">
        <v>513</v>
      </c>
      <c r="B12" t="s">
        <v>490</v>
      </c>
      <c r="C12" t="s">
        <v>7</v>
      </c>
      <c r="D12" t="s">
        <v>552</v>
      </c>
      <c r="E12" t="s">
        <v>8</v>
      </c>
      <c r="F12" s="18" t="s">
        <v>514</v>
      </c>
    </row>
    <row r="13" spans="1:6" x14ac:dyDescent="0.25">
      <c r="A13" s="9" t="s">
        <v>515</v>
      </c>
      <c r="B13" t="s">
        <v>489</v>
      </c>
      <c r="C13" t="s">
        <v>463</v>
      </c>
      <c r="D13" s="14" t="s">
        <v>461</v>
      </c>
      <c r="E13" t="s">
        <v>462</v>
      </c>
      <c r="F13" s="18" t="s">
        <v>516</v>
      </c>
    </row>
    <row r="14" spans="1:6" x14ac:dyDescent="0.25">
      <c r="A14" s="9" t="s">
        <v>517</v>
      </c>
      <c r="B14" t="s">
        <v>487</v>
      </c>
      <c r="F14" s="18" t="s">
        <v>518</v>
      </c>
    </row>
    <row r="15" spans="1:6" x14ac:dyDescent="0.25">
      <c r="A15" s="9" t="s">
        <v>519</v>
      </c>
      <c r="B15" t="s">
        <v>488</v>
      </c>
      <c r="F15" s="18" t="s">
        <v>520</v>
      </c>
    </row>
    <row r="16" spans="1:6" x14ac:dyDescent="0.25">
      <c r="A16" s="9" t="s">
        <v>521</v>
      </c>
      <c r="B16" t="s">
        <v>491</v>
      </c>
      <c r="F16" s="18" t="s">
        <v>522</v>
      </c>
    </row>
    <row r="17" spans="1:6" x14ac:dyDescent="0.25">
      <c r="A17" s="9" t="s">
        <v>523</v>
      </c>
      <c r="B17" t="s">
        <v>492</v>
      </c>
      <c r="F17" t="s">
        <v>460</v>
      </c>
    </row>
    <row r="18" spans="1:6" x14ac:dyDescent="0.25">
      <c r="A18" s="9" t="s">
        <v>524</v>
      </c>
      <c r="B18" t="s">
        <v>493</v>
      </c>
    </row>
    <row r="19" spans="1:6" x14ac:dyDescent="0.25">
      <c r="A19" s="9"/>
      <c r="B19" t="s">
        <v>494</v>
      </c>
    </row>
    <row r="20" spans="1:6" x14ac:dyDescent="0.25">
      <c r="A20" s="11" t="s">
        <v>525</v>
      </c>
      <c r="B20" t="s">
        <v>495</v>
      </c>
      <c r="F20" s="18"/>
    </row>
    <row r="21" spans="1:6" x14ac:dyDescent="0.25">
      <c r="A21" s="9" t="s">
        <v>526</v>
      </c>
      <c r="B21" t="s">
        <v>496</v>
      </c>
      <c r="F21" s="18"/>
    </row>
    <row r="22" spans="1:6" x14ac:dyDescent="0.25">
      <c r="A22" s="9" t="s">
        <v>527</v>
      </c>
      <c r="B22" t="s">
        <v>497</v>
      </c>
      <c r="F22" s="18"/>
    </row>
    <row r="23" spans="1:6" x14ac:dyDescent="0.25">
      <c r="A23" s="9" t="s">
        <v>528</v>
      </c>
      <c r="B23" t="s">
        <v>498</v>
      </c>
      <c r="F23" s="18"/>
    </row>
    <row r="24" spans="1:6" x14ac:dyDescent="0.25">
      <c r="A24" s="9" t="s">
        <v>529</v>
      </c>
      <c r="B24" t="s">
        <v>499</v>
      </c>
      <c r="F24" s="18"/>
    </row>
    <row r="25" spans="1:6" x14ac:dyDescent="0.25">
      <c r="A25" s="9" t="s">
        <v>530</v>
      </c>
      <c r="B25" t="s">
        <v>500</v>
      </c>
      <c r="F25" s="18"/>
    </row>
    <row r="26" spans="1:6" x14ac:dyDescent="0.25">
      <c r="A26" s="9" t="s">
        <v>531</v>
      </c>
      <c r="B26" t="s">
        <v>501</v>
      </c>
      <c r="F26" s="18"/>
    </row>
    <row r="27" spans="1:6" x14ac:dyDescent="0.25">
      <c r="A27" s="9" t="s">
        <v>532</v>
      </c>
      <c r="B27" t="s">
        <v>502</v>
      </c>
      <c r="F27" s="18"/>
    </row>
    <row r="28" spans="1:6" x14ac:dyDescent="0.25">
      <c r="A28" s="9" t="s">
        <v>533</v>
      </c>
      <c r="B28" t="s">
        <v>503</v>
      </c>
      <c r="F28" s="18"/>
    </row>
    <row r="29" spans="1:6" x14ac:dyDescent="0.25">
      <c r="A29" s="9" t="s">
        <v>534</v>
      </c>
      <c r="B29" t="s">
        <v>504</v>
      </c>
      <c r="F29" s="18"/>
    </row>
    <row r="30" spans="1:6" x14ac:dyDescent="0.25">
      <c r="A30" s="9" t="s">
        <v>535</v>
      </c>
      <c r="B30" t="s">
        <v>505</v>
      </c>
      <c r="F30" s="18"/>
    </row>
    <row r="31" spans="1:6" x14ac:dyDescent="0.25">
      <c r="A31" s="9" t="s">
        <v>536</v>
      </c>
      <c r="F31" s="18"/>
    </row>
    <row r="32" spans="1:6" x14ac:dyDescent="0.25">
      <c r="A32" s="9" t="s">
        <v>537</v>
      </c>
      <c r="F32" s="18"/>
    </row>
    <row r="33" spans="1:6" x14ac:dyDescent="0.25">
      <c r="A33" s="9" t="s">
        <v>538</v>
      </c>
      <c r="F33" s="18"/>
    </row>
    <row r="34" spans="1:6" x14ac:dyDescent="0.25">
      <c r="A34" s="9" t="s">
        <v>539</v>
      </c>
      <c r="F34" s="18"/>
    </row>
    <row r="35" spans="1:6" x14ac:dyDescent="0.25">
      <c r="A35" t="s">
        <v>540</v>
      </c>
      <c r="F35" s="18"/>
    </row>
    <row r="36" spans="1:6" x14ac:dyDescent="0.25">
      <c r="F36" s="18"/>
    </row>
    <row r="37" spans="1:6" x14ac:dyDescent="0.25">
      <c r="F37" s="18"/>
    </row>
    <row r="38" spans="1:6" x14ac:dyDescent="0.25">
      <c r="F38" s="18"/>
    </row>
    <row r="39" spans="1:6" x14ac:dyDescent="0.25">
      <c r="F39" s="18"/>
    </row>
    <row r="40" spans="1:6" x14ac:dyDescent="0.25">
      <c r="F40" s="18"/>
    </row>
    <row r="41" spans="1:6" x14ac:dyDescent="0.25">
      <c r="F41" s="18"/>
    </row>
    <row r="42" spans="1:6" x14ac:dyDescent="0.25">
      <c r="F42" s="18"/>
    </row>
    <row r="43" spans="1:6" x14ac:dyDescent="0.25">
      <c r="A43" s="4"/>
      <c r="F43" s="18"/>
    </row>
    <row r="44" spans="1:6" x14ac:dyDescent="0.25">
      <c r="F44" s="18"/>
    </row>
    <row r="45" spans="1:6" x14ac:dyDescent="0.25">
      <c r="F45" s="18"/>
    </row>
    <row r="46" spans="1:6" x14ac:dyDescent="0.25">
      <c r="F46" s="18"/>
    </row>
    <row r="47" spans="1:6" x14ac:dyDescent="0.25">
      <c r="F47" s="18"/>
    </row>
    <row r="48" spans="1:6" x14ac:dyDescent="0.25">
      <c r="F48" s="18"/>
    </row>
    <row r="49" spans="1:6" x14ac:dyDescent="0.25">
      <c r="B49" s="5"/>
      <c r="F49" s="18"/>
    </row>
    <row r="50" spans="1:6" x14ac:dyDescent="0.25">
      <c r="F50" s="18"/>
    </row>
    <row r="51" spans="1:6" x14ac:dyDescent="0.25">
      <c r="F51" s="18"/>
    </row>
    <row r="52" spans="1:6" x14ac:dyDescent="0.25">
      <c r="F52" s="18"/>
    </row>
    <row r="53" spans="1:6" x14ac:dyDescent="0.25">
      <c r="F53" s="18"/>
    </row>
    <row r="54" spans="1:6" x14ac:dyDescent="0.25">
      <c r="F54" s="18"/>
    </row>
    <row r="55" spans="1:6" x14ac:dyDescent="0.25">
      <c r="F55" s="18"/>
    </row>
    <row r="59" spans="1:6" x14ac:dyDescent="0.25">
      <c r="A59" s="4"/>
    </row>
    <row r="67" spans="2:2" x14ac:dyDescent="0.25">
      <c r="B67" s="1"/>
    </row>
    <row r="82" spans="1:1" x14ac:dyDescent="0.25">
      <c r="A82" s="4"/>
    </row>
    <row r="98" spans="1:1" x14ac:dyDescent="0.25">
      <c r="A98" s="4"/>
    </row>
    <row r="122" spans="1:1" x14ac:dyDescent="0.25">
      <c r="A122" s="5"/>
    </row>
    <row r="140" spans="1:1" x14ac:dyDescent="0.25">
      <c r="A1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2017-03-13T00:27:07Z</dcterms:created>
  <dcterms:modified xsi:type="dcterms:W3CDTF">2025-02-14T18:13:20Z</dcterms:modified>
</cp:coreProperties>
</file>